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入力用請求書" sheetId="1" r:id="rId1"/>
    <sheet name="入力用内訳書" sheetId="2" r:id="rId2"/>
  </sheets>
  <definedNames>
    <definedName name="_xlnm.Print_Area" localSheetId="0">'入力用請求書'!$A$1:$AP$66</definedName>
    <definedName name="_xlnm.Print_Area" localSheetId="1">'入力用内訳書'!$A$1:$AP$64</definedName>
  </definedNames>
  <calcPr fullCalcOnLoad="1"/>
</workbook>
</file>

<file path=xl/sharedStrings.xml><?xml version="1.0" encoding="utf-8"?>
<sst xmlns="http://schemas.openxmlformats.org/spreadsheetml/2006/main" count="87" uniqueCount="69">
  <si>
    <t>ツチダ開発株式会社</t>
  </si>
  <si>
    <t>請求年月日</t>
  </si>
  <si>
    <t>会社名</t>
  </si>
  <si>
    <t>㊞</t>
  </si>
  <si>
    <t>工事名</t>
  </si>
  <si>
    <t>振込先</t>
  </si>
  <si>
    <t>銀行</t>
  </si>
  <si>
    <t>信用金庫</t>
  </si>
  <si>
    <t>店</t>
  </si>
  <si>
    <t>当座</t>
  </si>
  <si>
    <t>普通</t>
  </si>
  <si>
    <t>№</t>
  </si>
  <si>
    <t>口座名義</t>
  </si>
  <si>
    <t>月</t>
  </si>
  <si>
    <t>日</t>
  </si>
  <si>
    <t>品名・内容</t>
  </si>
  <si>
    <t>数量</t>
  </si>
  <si>
    <t>単価</t>
  </si>
  <si>
    <t>単位</t>
  </si>
  <si>
    <t>金額</t>
  </si>
  <si>
    <t>※この枠は契約分のみご記入下さい。（金額はすべて税抜）</t>
  </si>
  <si>
    <t>契約金額</t>
  </si>
  <si>
    <t>契約増減額</t>
  </si>
  <si>
    <t>契約金額計</t>
  </si>
  <si>
    <t>今回請求額</t>
  </si>
  <si>
    <t>前回迄入金額</t>
  </si>
  <si>
    <t>請求金額計</t>
  </si>
  <si>
    <t>契約残額</t>
  </si>
  <si>
    <t>（A）</t>
  </si>
  <si>
    <t>（B）</t>
  </si>
  <si>
    <t>（C）=（A）+（B）</t>
  </si>
  <si>
    <t>（D）</t>
  </si>
  <si>
    <t>（E）</t>
  </si>
  <si>
    <t>（F）=（D）+（E）</t>
  </si>
  <si>
    <t>（G）=（C）-（F）</t>
  </si>
  <si>
    <t>消費税</t>
  </si>
  <si>
    <t>請　求　書</t>
  </si>
  <si>
    <t>末</t>
  </si>
  <si>
    <t>年</t>
  </si>
  <si>
    <t>円</t>
  </si>
  <si>
    <t>-</t>
  </si>
  <si>
    <t>御中</t>
  </si>
  <si>
    <t>請求金額</t>
  </si>
  <si>
    <t>（税込）</t>
  </si>
  <si>
    <t>TEL</t>
  </si>
  <si>
    <t>FAX</t>
  </si>
  <si>
    <t>備考</t>
  </si>
  <si>
    <t>小　計</t>
  </si>
  <si>
    <t>フリガナ</t>
  </si>
  <si>
    <t>内　訳　書</t>
  </si>
  <si>
    <t>可能金</t>
  </si>
  <si>
    <t>担当者</t>
  </si>
  <si>
    <t>相殺業者名</t>
  </si>
  <si>
    <t>土田建材株式会社</t>
  </si>
  <si>
    <t>-</t>
  </si>
  <si>
    <t>工事
コード</t>
  </si>
  <si>
    <t>査定額</t>
  </si>
  <si>
    <t>当月支払</t>
  </si>
  <si>
    <t>保留金</t>
  </si>
  <si>
    <t>支払チェック欄</t>
  </si>
  <si>
    <t>差引後金額</t>
  </si>
  <si>
    <t>（税抜）</t>
  </si>
  <si>
    <t>仕入入力額</t>
  </si>
  <si>
    <t>当社査定欄</t>
  </si>
  <si>
    <t>相殺金額</t>
  </si>
  <si>
    <t>登録番号 ：</t>
  </si>
  <si>
    <t>〒</t>
  </si>
  <si>
    <t>業者コード</t>
  </si>
  <si>
    <t>住　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</si>
</sst>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_℃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2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b/>
      <u val="single"/>
      <sz val="24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b/>
      <sz val="24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37">
    <xf numFmtId="0" fontId="0" fillId="0" borderId="0" xfId="0" applyFont="1" applyAlignment="1">
      <alignment vertical="center"/>
    </xf>
    <xf numFmtId="0" fontId="48" fillId="0" borderId="10" xfId="0" applyFont="1" applyBorder="1" applyAlignment="1" applyProtection="1">
      <alignment horizontal="center" vertical="top"/>
      <protection locked="0"/>
    </xf>
    <xf numFmtId="0" fontId="48" fillId="0" borderId="11" xfId="0" applyFont="1" applyBorder="1" applyAlignment="1" applyProtection="1">
      <alignment horizontal="center" vertical="top"/>
      <protection locked="0"/>
    </xf>
    <xf numFmtId="0" fontId="48" fillId="0" borderId="12" xfId="0" applyFont="1" applyBorder="1" applyAlignment="1" applyProtection="1">
      <alignment horizontal="center" vertical="top"/>
      <protection locked="0"/>
    </xf>
    <xf numFmtId="0" fontId="48" fillId="0" borderId="13" xfId="0" applyFont="1" applyBorder="1" applyAlignment="1" applyProtection="1">
      <alignment horizontal="center" vertical="top"/>
      <protection locked="0"/>
    </xf>
    <xf numFmtId="0" fontId="48" fillId="0" borderId="14" xfId="0" applyFont="1" applyBorder="1" applyAlignment="1" applyProtection="1">
      <alignment horizontal="center" vertical="top"/>
      <protection locked="0"/>
    </xf>
    <xf numFmtId="0" fontId="48" fillId="0" borderId="15" xfId="0" applyFont="1" applyBorder="1" applyAlignment="1" applyProtection="1">
      <alignment vertical="top"/>
      <protection locked="0"/>
    </xf>
    <xf numFmtId="0" fontId="48" fillId="0" borderId="16" xfId="0" applyFont="1" applyBorder="1" applyAlignment="1" applyProtection="1">
      <alignment vertical="top"/>
      <protection locked="0"/>
    </xf>
    <xf numFmtId="0" fontId="48" fillId="0" borderId="17" xfId="0" applyFont="1" applyBorder="1" applyAlignment="1" applyProtection="1">
      <alignment vertical="top"/>
      <protection locked="0"/>
    </xf>
    <xf numFmtId="0" fontId="48" fillId="0" borderId="10" xfId="0" applyFont="1" applyBorder="1" applyAlignment="1" applyProtection="1">
      <alignment vertical="top"/>
      <protection locked="0"/>
    </xf>
    <xf numFmtId="0" fontId="48" fillId="0" borderId="11" xfId="0" applyFont="1" applyBorder="1" applyAlignment="1" applyProtection="1">
      <alignment vertical="top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/>
      <protection locked="0"/>
    </xf>
    <xf numFmtId="0" fontId="50" fillId="0" borderId="21" xfId="0" applyFont="1" applyBorder="1" applyAlignment="1" applyProtection="1">
      <alignment/>
      <protection locked="0"/>
    </xf>
    <xf numFmtId="0" fontId="51" fillId="0" borderId="0" xfId="0" applyFont="1" applyAlignment="1">
      <alignment vertical="center"/>
    </xf>
    <xf numFmtId="177" fontId="51" fillId="0" borderId="0" xfId="0" applyNumberFormat="1" applyFont="1" applyAlignment="1">
      <alignment vertical="center"/>
    </xf>
    <xf numFmtId="0" fontId="48" fillId="0" borderId="2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vertical="top"/>
      <protection locked="0"/>
    </xf>
    <xf numFmtId="0" fontId="52" fillId="0" borderId="19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vertical="center"/>
    </xf>
    <xf numFmtId="0" fontId="48" fillId="0" borderId="27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8" fillId="0" borderId="28" xfId="0" applyFont="1" applyBorder="1" applyAlignment="1" applyProtection="1">
      <alignment vertical="center"/>
      <protection locked="0"/>
    </xf>
    <xf numFmtId="0" fontId="48" fillId="0" borderId="29" xfId="0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1" fillId="0" borderId="24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51" fillId="0" borderId="31" xfId="0" applyFont="1" applyBorder="1" applyAlignment="1" applyProtection="1">
      <alignment horizontal="center" vertical="center"/>
      <protection locked="0"/>
    </xf>
    <xf numFmtId="0" fontId="51" fillId="0" borderId="30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51" fillId="0" borderId="38" xfId="0" applyFont="1" applyBorder="1" applyAlignment="1" applyProtection="1">
      <alignment horizontal="center" vertical="center"/>
      <protection locked="0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5" fillId="0" borderId="24" xfId="0" applyFont="1" applyBorder="1" applyAlignment="1">
      <alignment horizontal="distributed" vertical="center"/>
    </xf>
    <xf numFmtId="0" fontId="55" fillId="0" borderId="16" xfId="0" applyFont="1" applyBorder="1" applyAlignment="1">
      <alignment horizontal="distributed" vertical="center"/>
    </xf>
    <xf numFmtId="0" fontId="55" fillId="0" borderId="17" xfId="0" applyFont="1" applyBorder="1" applyAlignment="1">
      <alignment horizontal="distributed" vertical="center"/>
    </xf>
    <xf numFmtId="0" fontId="55" fillId="0" borderId="31" xfId="0" applyFont="1" applyBorder="1" applyAlignment="1">
      <alignment horizontal="distributed" vertical="center"/>
    </xf>
    <xf numFmtId="0" fontId="55" fillId="0" borderId="25" xfId="0" applyFont="1" applyBorder="1" applyAlignment="1">
      <alignment horizontal="distributed" vertical="center"/>
    </xf>
    <xf numFmtId="0" fontId="55" fillId="0" borderId="30" xfId="0" applyFont="1" applyBorder="1" applyAlignment="1">
      <alignment horizontal="distributed" vertical="center"/>
    </xf>
    <xf numFmtId="0" fontId="48" fillId="0" borderId="2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0" fillId="0" borderId="39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5" fillId="0" borderId="24" xfId="0" applyFont="1" applyBorder="1" applyAlignment="1">
      <alignment horizontal="left" vertical="top"/>
    </xf>
    <xf numFmtId="0" fontId="55" fillId="0" borderId="16" xfId="0" applyFont="1" applyBorder="1" applyAlignment="1">
      <alignment horizontal="left" vertical="top"/>
    </xf>
    <xf numFmtId="0" fontId="55" fillId="0" borderId="17" xfId="0" applyFont="1" applyBorder="1" applyAlignment="1">
      <alignment horizontal="left" vertical="top"/>
    </xf>
    <xf numFmtId="0" fontId="55" fillId="0" borderId="28" xfId="0" applyFont="1" applyBorder="1" applyAlignment="1">
      <alignment horizontal="left" vertical="top"/>
    </xf>
    <xf numFmtId="0" fontId="55" fillId="0" borderId="0" xfId="0" applyFont="1" applyAlignment="1">
      <alignment horizontal="left" vertical="top"/>
    </xf>
    <xf numFmtId="0" fontId="55" fillId="0" borderId="11" xfId="0" applyFont="1" applyBorder="1" applyAlignment="1">
      <alignment horizontal="left" vertical="top"/>
    </xf>
    <xf numFmtId="0" fontId="55" fillId="0" borderId="31" xfId="0" applyFont="1" applyBorder="1" applyAlignment="1">
      <alignment horizontal="left" vertical="top"/>
    </xf>
    <xf numFmtId="0" fontId="55" fillId="0" borderId="25" xfId="0" applyFont="1" applyBorder="1" applyAlignment="1">
      <alignment horizontal="left" vertical="top"/>
    </xf>
    <xf numFmtId="0" fontId="55" fillId="0" borderId="30" xfId="0" applyFont="1" applyBorder="1" applyAlignment="1">
      <alignment horizontal="left" vertical="top"/>
    </xf>
    <xf numFmtId="0" fontId="51" fillId="0" borderId="2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36" xfId="0" applyFont="1" applyBorder="1" applyAlignment="1" applyProtection="1">
      <alignment horizontal="center" vertical="center"/>
      <protection locked="0"/>
    </xf>
    <xf numFmtId="0" fontId="51" fillId="0" borderId="43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 applyProtection="1">
      <alignment horizontal="center" vertical="center"/>
      <protection locked="0"/>
    </xf>
    <xf numFmtId="0" fontId="51" fillId="0" borderId="44" xfId="0" applyFont="1" applyBorder="1" applyAlignment="1" applyProtection="1">
      <alignment horizontal="center" vertical="center"/>
      <protection locked="0"/>
    </xf>
    <xf numFmtId="0" fontId="51" fillId="0" borderId="45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20" xfId="0" applyFont="1" applyBorder="1" applyAlignment="1" applyProtection="1">
      <alignment horizontal="center" vertical="center"/>
      <protection locked="0"/>
    </xf>
    <xf numFmtId="0" fontId="55" fillId="0" borderId="39" xfId="0" applyFont="1" applyBorder="1" applyAlignment="1">
      <alignment horizontal="distributed" vertical="center"/>
    </xf>
    <xf numFmtId="0" fontId="55" fillId="0" borderId="26" xfId="0" applyFont="1" applyBorder="1" applyAlignment="1">
      <alignment horizontal="distributed" vertical="center"/>
    </xf>
    <xf numFmtId="0" fontId="55" fillId="0" borderId="40" xfId="0" applyFont="1" applyBorder="1" applyAlignment="1">
      <alignment horizontal="distributed" vertical="center"/>
    </xf>
    <xf numFmtId="0" fontId="55" fillId="0" borderId="41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1" fillId="0" borderId="34" xfId="0" applyFont="1" applyBorder="1" applyAlignment="1" applyProtection="1">
      <alignment horizontal="center" vertical="center"/>
      <protection locked="0"/>
    </xf>
    <xf numFmtId="0" fontId="51" fillId="0" borderId="46" xfId="0" applyFont="1" applyBorder="1" applyAlignment="1" applyProtection="1">
      <alignment horizontal="center" vertical="center"/>
      <protection locked="0"/>
    </xf>
    <xf numFmtId="0" fontId="51" fillId="0" borderId="47" xfId="0" applyFont="1" applyBorder="1" applyAlignment="1" applyProtection="1">
      <alignment horizontal="center" vertical="center"/>
      <protection locked="0"/>
    </xf>
    <xf numFmtId="0" fontId="51" fillId="0" borderId="4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52" xfId="0" applyFont="1" applyBorder="1" applyAlignment="1" applyProtection="1">
      <alignment horizontal="center" vertical="center"/>
      <protection locked="0"/>
    </xf>
    <xf numFmtId="0" fontId="51" fillId="0" borderId="41" xfId="0" applyFont="1" applyBorder="1" applyAlignment="1" applyProtection="1">
      <alignment horizontal="center" vertical="center"/>
      <protection locked="0"/>
    </xf>
    <xf numFmtId="0" fontId="51" fillId="0" borderId="53" xfId="0" applyFont="1" applyBorder="1" applyAlignment="1" applyProtection="1">
      <alignment horizontal="center" vertical="center"/>
      <protection locked="0"/>
    </xf>
    <xf numFmtId="0" fontId="51" fillId="0" borderId="54" xfId="0" applyFont="1" applyBorder="1" applyAlignment="1" applyProtection="1">
      <alignment horizontal="center" vertical="center"/>
      <protection locked="0"/>
    </xf>
    <xf numFmtId="0" fontId="51" fillId="0" borderId="28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24" xfId="0" applyFont="1" applyBorder="1" applyAlignment="1" applyProtection="1">
      <alignment vertical="center"/>
      <protection locked="0"/>
    </xf>
    <xf numFmtId="0" fontId="51" fillId="0" borderId="16" xfId="0" applyFont="1" applyBorder="1" applyAlignment="1" applyProtection="1">
      <alignment vertical="center"/>
      <protection locked="0"/>
    </xf>
    <xf numFmtId="0" fontId="51" fillId="0" borderId="17" xfId="0" applyFont="1" applyBorder="1" applyAlignment="1" applyProtection="1">
      <alignment vertical="center"/>
      <protection locked="0"/>
    </xf>
    <xf numFmtId="0" fontId="51" fillId="0" borderId="31" xfId="0" applyFont="1" applyBorder="1" applyAlignment="1" applyProtection="1">
      <alignment vertical="center"/>
      <protection locked="0"/>
    </xf>
    <xf numFmtId="0" fontId="51" fillId="0" borderId="25" xfId="0" applyFont="1" applyBorder="1" applyAlignment="1" applyProtection="1">
      <alignment vertical="center"/>
      <protection locked="0"/>
    </xf>
    <xf numFmtId="0" fontId="51" fillId="0" borderId="30" xfId="0" applyFont="1" applyBorder="1" applyAlignment="1" applyProtection="1">
      <alignment vertical="center"/>
      <protection locked="0"/>
    </xf>
    <xf numFmtId="38" fontId="51" fillId="0" borderId="24" xfId="48" applyFont="1" applyBorder="1" applyAlignment="1" applyProtection="1">
      <alignment vertical="center"/>
      <protection locked="0"/>
    </xf>
    <xf numFmtId="38" fontId="51" fillId="0" borderId="16" xfId="48" applyFont="1" applyBorder="1" applyAlignment="1" applyProtection="1">
      <alignment vertical="center"/>
      <protection locked="0"/>
    </xf>
    <xf numFmtId="38" fontId="51" fillId="0" borderId="17" xfId="48" applyFont="1" applyBorder="1" applyAlignment="1" applyProtection="1">
      <alignment vertical="center"/>
      <protection locked="0"/>
    </xf>
    <xf numFmtId="38" fontId="51" fillId="0" borderId="31" xfId="48" applyFont="1" applyBorder="1" applyAlignment="1" applyProtection="1">
      <alignment vertical="center"/>
      <protection locked="0"/>
    </xf>
    <xf numFmtId="38" fontId="51" fillId="0" borderId="25" xfId="48" applyFont="1" applyBorder="1" applyAlignment="1" applyProtection="1">
      <alignment vertical="center"/>
      <protection locked="0"/>
    </xf>
    <xf numFmtId="38" fontId="51" fillId="0" borderId="30" xfId="48" applyFont="1" applyBorder="1" applyAlignment="1" applyProtection="1">
      <alignment vertical="center"/>
      <protection locked="0"/>
    </xf>
    <xf numFmtId="0" fontId="51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distributed" vertical="center"/>
    </xf>
    <xf numFmtId="0" fontId="48" fillId="0" borderId="57" xfId="0" applyFont="1" applyBorder="1" applyAlignment="1">
      <alignment horizontal="distributed" vertical="center"/>
    </xf>
    <xf numFmtId="0" fontId="48" fillId="0" borderId="58" xfId="0" applyFont="1" applyBorder="1" applyAlignment="1">
      <alignment horizontal="distributed" vertical="center"/>
    </xf>
    <xf numFmtId="0" fontId="48" fillId="0" borderId="59" xfId="0" applyFont="1" applyBorder="1" applyAlignment="1">
      <alignment horizontal="distributed" vertical="center"/>
    </xf>
    <xf numFmtId="0" fontId="48" fillId="0" borderId="60" xfId="0" applyFont="1" applyBorder="1" applyAlignment="1">
      <alignment horizontal="distributed" vertical="center"/>
    </xf>
    <xf numFmtId="0" fontId="48" fillId="0" borderId="61" xfId="0" applyFont="1" applyBorder="1" applyAlignment="1">
      <alignment horizontal="distributed" vertical="center"/>
    </xf>
    <xf numFmtId="0" fontId="48" fillId="0" borderId="56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176" fontId="0" fillId="0" borderId="12" xfId="0" applyNumberFormat="1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176" fontId="0" fillId="0" borderId="45" xfId="0" applyNumberFormat="1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horizontal="center" vertical="center"/>
      <protection locked="0"/>
    </xf>
    <xf numFmtId="0" fontId="52" fillId="0" borderId="26" xfId="0" applyFont="1" applyBorder="1" applyAlignment="1">
      <alignment horizontal="distributed" vertical="center"/>
    </xf>
    <xf numFmtId="0" fontId="52" fillId="0" borderId="62" xfId="0" applyFont="1" applyBorder="1" applyAlignment="1">
      <alignment horizontal="distributed" vertical="center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2" fillId="0" borderId="39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39" xfId="0" applyFont="1" applyBorder="1" applyAlignment="1">
      <alignment horizontal="distributed" vertical="center"/>
    </xf>
    <xf numFmtId="0" fontId="52" fillId="0" borderId="40" xfId="0" applyFont="1" applyBorder="1" applyAlignment="1">
      <alignment horizontal="distributed" vertical="center"/>
    </xf>
    <xf numFmtId="0" fontId="48" fillId="0" borderId="2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2" fillId="0" borderId="64" xfId="0" applyFont="1" applyBorder="1" applyAlignment="1">
      <alignment horizontal="distributed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5" fontId="51" fillId="0" borderId="18" xfId="0" applyNumberFormat="1" applyFont="1" applyBorder="1" applyAlignment="1">
      <alignment horizontal="center" vertical="center"/>
    </xf>
    <xf numFmtId="5" fontId="51" fillId="0" borderId="19" xfId="0" applyNumberFormat="1" applyFont="1" applyBorder="1" applyAlignment="1">
      <alignment horizontal="center" vertical="center"/>
    </xf>
    <xf numFmtId="5" fontId="51" fillId="0" borderId="0" xfId="0" applyNumberFormat="1" applyFont="1" applyAlignment="1">
      <alignment horizontal="center" vertical="center"/>
    </xf>
    <xf numFmtId="5" fontId="51" fillId="0" borderId="27" xfId="0" applyNumberFormat="1" applyFont="1" applyBorder="1" applyAlignment="1">
      <alignment horizontal="center" vertical="center"/>
    </xf>
    <xf numFmtId="5" fontId="51" fillId="0" borderId="13" xfId="0" applyNumberFormat="1" applyFont="1" applyBorder="1" applyAlignment="1">
      <alignment horizontal="center" vertical="center"/>
    </xf>
    <xf numFmtId="5" fontId="51" fillId="0" borderId="20" xfId="0" applyNumberFormat="1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62" xfId="0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12" xfId="0" applyFont="1" applyBorder="1" applyAlignment="1">
      <alignment horizontal="distributed" vertical="center"/>
    </xf>
    <xf numFmtId="0" fontId="52" fillId="0" borderId="13" xfId="0" applyFont="1" applyBorder="1" applyAlignment="1">
      <alignment horizontal="distributed" vertical="center"/>
    </xf>
    <xf numFmtId="0" fontId="52" fillId="0" borderId="14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5" fontId="57" fillId="0" borderId="66" xfId="0" applyNumberFormat="1" applyFont="1" applyBorder="1" applyAlignment="1">
      <alignment vertical="center"/>
    </xf>
    <xf numFmtId="5" fontId="57" fillId="0" borderId="18" xfId="0" applyNumberFormat="1" applyFont="1" applyBorder="1" applyAlignment="1">
      <alignment vertical="center"/>
    </xf>
    <xf numFmtId="5" fontId="57" fillId="0" borderId="28" xfId="0" applyNumberFormat="1" applyFont="1" applyBorder="1" applyAlignment="1">
      <alignment vertical="center"/>
    </xf>
    <xf numFmtId="5" fontId="57" fillId="0" borderId="0" xfId="0" applyNumberFormat="1" applyFont="1" applyAlignment="1">
      <alignment vertical="center"/>
    </xf>
    <xf numFmtId="5" fontId="57" fillId="0" borderId="45" xfId="0" applyNumberFormat="1" applyFont="1" applyBorder="1" applyAlignment="1">
      <alignment vertical="center"/>
    </xf>
    <xf numFmtId="5" fontId="57" fillId="0" borderId="13" xfId="0" applyNumberFormat="1" applyFont="1" applyBorder="1" applyAlignment="1">
      <alignment vertical="center"/>
    </xf>
    <xf numFmtId="0" fontId="51" fillId="0" borderId="18" xfId="0" applyFont="1" applyBorder="1" applyAlignment="1">
      <alignment horizontal="distributed" vertical="center"/>
    </xf>
    <xf numFmtId="0" fontId="51" fillId="0" borderId="19" xfId="0" applyFont="1" applyBorder="1" applyAlignment="1">
      <alignment horizontal="distributed" vertical="center"/>
    </xf>
    <xf numFmtId="0" fontId="51" fillId="0" borderId="13" xfId="0" applyFont="1" applyBorder="1" applyAlignment="1">
      <alignment horizontal="distributed" vertical="center"/>
    </xf>
    <xf numFmtId="0" fontId="51" fillId="0" borderId="20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51" fillId="0" borderId="66" xfId="0" applyFont="1" applyBorder="1" applyAlignment="1" applyProtection="1">
      <alignment horizontal="center" vertical="center"/>
      <protection locked="0"/>
    </xf>
    <xf numFmtId="0" fontId="51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58" fillId="0" borderId="66" xfId="0" applyFont="1" applyBorder="1" applyAlignment="1" applyProtection="1">
      <alignment horizontal="center" vertical="center"/>
      <protection locked="0"/>
    </xf>
    <xf numFmtId="0" fontId="58" fillId="0" borderId="18" xfId="0" applyFont="1" applyBorder="1" applyAlignment="1" applyProtection="1">
      <alignment horizontal="center" vertical="center"/>
      <protection locked="0"/>
    </xf>
    <xf numFmtId="0" fontId="58" fillId="0" borderId="45" xfId="0" applyFont="1" applyBorder="1" applyAlignment="1" applyProtection="1">
      <alignment horizontal="center" vertical="center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>
      <alignment horizontal="distributed" vertical="center"/>
    </xf>
    <xf numFmtId="0" fontId="59" fillId="0" borderId="13" xfId="0" applyFont="1" applyBorder="1" applyAlignment="1">
      <alignment horizontal="distributed" vertical="center"/>
    </xf>
    <xf numFmtId="0" fontId="50" fillId="0" borderId="0" xfId="0" applyFont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0" fillId="0" borderId="64" xfId="0" applyBorder="1" applyAlignment="1">
      <alignment horizontal="distributed" vertical="center"/>
    </xf>
    <xf numFmtId="0" fontId="48" fillId="0" borderId="26" xfId="0" applyFont="1" applyBorder="1" applyAlignment="1" applyProtection="1" quotePrefix="1">
      <alignment horizontal="center" vertical="center"/>
      <protection locked="0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48" fillId="0" borderId="13" xfId="0" applyFont="1" applyBorder="1" applyAlignment="1" applyProtection="1" quotePrefix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0" borderId="56" xfId="0" applyFont="1" applyBorder="1" applyAlignment="1" applyProtection="1">
      <alignment horizontal="center" vertical="center"/>
      <protection locked="0"/>
    </xf>
    <xf numFmtId="0" fontId="48" fillId="0" borderId="57" xfId="0" applyFont="1" applyBorder="1" applyAlignment="1" applyProtection="1">
      <alignment horizontal="center" vertical="center"/>
      <protection locked="0"/>
    </xf>
    <xf numFmtId="0" fontId="51" fillId="0" borderId="2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center" vertical="center"/>
      <protection locked="0"/>
    </xf>
    <xf numFmtId="0" fontId="51" fillId="0" borderId="23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8" xfId="0" applyFont="1" applyBorder="1" applyAlignment="1">
      <alignment horizontal="left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24" xfId="0" applyFont="1" applyBorder="1" applyAlignment="1" applyProtection="1">
      <alignment/>
      <protection locked="0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50" fillId="0" borderId="0" xfId="0" applyFont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55" fillId="0" borderId="31" xfId="0" applyFont="1" applyBorder="1" applyAlignment="1" applyProtection="1">
      <alignment vertical="center"/>
      <protection locked="0"/>
    </xf>
    <xf numFmtId="0" fontId="55" fillId="0" borderId="25" xfId="0" applyFont="1" applyBorder="1" applyAlignment="1">
      <alignment vertical="center"/>
    </xf>
    <xf numFmtId="0" fontId="55" fillId="0" borderId="38" xfId="0" applyFont="1" applyBorder="1" applyAlignment="1">
      <alignment vertical="center"/>
    </xf>
    <xf numFmtId="0" fontId="56" fillId="0" borderId="24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9" fillId="0" borderId="76" xfId="0" applyFont="1" applyBorder="1" applyAlignment="1" applyProtection="1">
      <alignment horizontal="center" vertical="center"/>
      <protection locked="0"/>
    </xf>
    <xf numFmtId="0" fontId="49" fillId="0" borderId="29" xfId="0" applyFont="1" applyBorder="1" applyAlignment="1" applyProtection="1">
      <alignment horizontal="center" vertical="center"/>
      <protection locked="0"/>
    </xf>
    <xf numFmtId="0" fontId="49" fillId="0" borderId="65" xfId="0" applyFont="1" applyBorder="1" applyAlignment="1" applyProtection="1">
      <alignment horizontal="center" vertical="center"/>
      <protection locked="0"/>
    </xf>
    <xf numFmtId="0" fontId="49" fillId="0" borderId="78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>
      <alignment horizontal="center" vertical="center"/>
    </xf>
    <xf numFmtId="38" fontId="51" fillId="0" borderId="24" xfId="48" applyFont="1" applyBorder="1" applyAlignment="1" applyProtection="1">
      <alignment horizontal="center" vertical="center"/>
      <protection locked="0"/>
    </xf>
    <xf numFmtId="38" fontId="51" fillId="0" borderId="16" xfId="48" applyFont="1" applyBorder="1" applyAlignment="1" applyProtection="1">
      <alignment horizontal="center" vertical="center"/>
      <protection locked="0"/>
    </xf>
    <xf numFmtId="38" fontId="51" fillId="0" borderId="17" xfId="48" applyFont="1" applyBorder="1" applyAlignment="1" applyProtection="1">
      <alignment horizontal="center" vertical="center"/>
      <protection locked="0"/>
    </xf>
    <xf numFmtId="38" fontId="51" fillId="0" borderId="31" xfId="48" applyFont="1" applyBorder="1" applyAlignment="1" applyProtection="1">
      <alignment horizontal="center" vertical="center"/>
      <protection locked="0"/>
    </xf>
    <xf numFmtId="38" fontId="51" fillId="0" borderId="25" xfId="48" applyFont="1" applyBorder="1" applyAlignment="1" applyProtection="1">
      <alignment horizontal="center" vertical="center"/>
      <protection locked="0"/>
    </xf>
    <xf numFmtId="38" fontId="51" fillId="0" borderId="30" xfId="48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1" fillId="0" borderId="80" xfId="0" applyFont="1" applyBorder="1" applyAlignment="1">
      <alignment horizontal="center" vertical="center"/>
    </xf>
    <xf numFmtId="0" fontId="51" fillId="0" borderId="81" xfId="0" applyFont="1" applyBorder="1" applyAlignment="1">
      <alignment horizontal="center" vertical="center"/>
    </xf>
    <xf numFmtId="0" fontId="51" fillId="0" borderId="82" xfId="0" applyFont="1" applyBorder="1" applyAlignment="1" applyProtection="1">
      <alignment horizontal="center" vertical="center"/>
      <protection locked="0"/>
    </xf>
    <xf numFmtId="0" fontId="51" fillId="0" borderId="83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38" fontId="51" fillId="0" borderId="45" xfId="48" applyFont="1" applyBorder="1" applyAlignment="1" applyProtection="1">
      <alignment horizontal="center" vertical="center"/>
      <protection locked="0"/>
    </xf>
    <xf numFmtId="38" fontId="51" fillId="0" borderId="13" xfId="48" applyFont="1" applyBorder="1" applyAlignment="1" applyProtection="1">
      <alignment horizontal="center" vertical="center"/>
      <protection locked="0"/>
    </xf>
    <xf numFmtId="38" fontId="51" fillId="0" borderId="0" xfId="48" applyFont="1" applyBorder="1" applyAlignment="1" applyProtection="1">
      <alignment horizontal="center" vertical="center"/>
      <protection locked="0"/>
    </xf>
    <xf numFmtId="38" fontId="51" fillId="0" borderId="11" xfId="48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X66"/>
  <sheetViews>
    <sheetView tabSelected="1" zoomScalePageLayoutView="0" workbookViewId="0" topLeftCell="A1">
      <selection activeCell="A1" sqref="A1:T4"/>
    </sheetView>
  </sheetViews>
  <sheetFormatPr defaultColWidth="2.28125" defaultRowHeight="13.5" customHeight="1"/>
  <cols>
    <col min="1" max="47" width="2.28125" style="17" customWidth="1"/>
    <col min="48" max="48" width="2.421875" style="17" bestFit="1" customWidth="1"/>
    <col min="49" max="49" width="2.28125" style="17" customWidth="1"/>
    <col min="50" max="50" width="4.421875" style="17" bestFit="1" customWidth="1"/>
    <col min="51" max="16384" width="2.28125" style="17" customWidth="1"/>
  </cols>
  <sheetData>
    <row r="1" spans="1:42" ht="13.5" customHeight="1" thickTop="1">
      <c r="A1" s="291" t="s">
        <v>36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V1" s="292" t="s">
        <v>68</v>
      </c>
      <c r="W1" s="293"/>
      <c r="X1" s="294"/>
      <c r="Y1" s="258" t="s">
        <v>67</v>
      </c>
      <c r="Z1" s="259"/>
      <c r="AA1" s="259"/>
      <c r="AB1" s="259"/>
      <c r="AC1" s="259"/>
      <c r="AD1" s="259"/>
      <c r="AE1" s="259"/>
      <c r="AF1" s="258"/>
      <c r="AG1" s="259"/>
      <c r="AH1" s="258"/>
      <c r="AI1" s="259"/>
      <c r="AJ1" s="258"/>
      <c r="AK1" s="259"/>
      <c r="AL1" s="258"/>
      <c r="AM1" s="259"/>
      <c r="AN1" s="258"/>
      <c r="AO1" s="259"/>
      <c r="AP1" s="37"/>
    </row>
    <row r="2" spans="1:42" ht="13.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33"/>
      <c r="V2" s="295"/>
      <c r="W2" s="296"/>
      <c r="X2" s="297"/>
      <c r="Y2" s="36" t="s">
        <v>66</v>
      </c>
      <c r="Z2" s="262" t="s">
        <v>54</v>
      </c>
      <c r="AA2" s="262"/>
      <c r="AB2" s="262"/>
      <c r="AC2" s="262"/>
      <c r="AD2" s="262"/>
      <c r="AE2" s="262"/>
      <c r="AF2" s="262"/>
      <c r="AG2" s="35"/>
      <c r="AH2" s="35"/>
      <c r="AI2" s="35"/>
      <c r="AJ2" s="35"/>
      <c r="AK2" s="35"/>
      <c r="AL2" s="35"/>
      <c r="AM2" s="35"/>
      <c r="AN2" s="35"/>
      <c r="AO2" s="35"/>
      <c r="AP2" s="34"/>
    </row>
    <row r="3" spans="1:42" ht="13.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33"/>
      <c r="V3" s="295"/>
      <c r="W3" s="296"/>
      <c r="X3" s="297"/>
      <c r="Y3" s="10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260"/>
    </row>
    <row r="4" spans="1:42" ht="13.5" customHeight="1" thickBo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33"/>
      <c r="V4" s="298"/>
      <c r="W4" s="299"/>
      <c r="X4" s="300"/>
      <c r="Y4" s="88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261"/>
    </row>
    <row r="5" spans="1:42" ht="13.5" customHeight="1" thickTop="1">
      <c r="A5" s="263"/>
      <c r="B5" s="264"/>
      <c r="C5" s="266" t="s">
        <v>53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7" t="s">
        <v>41</v>
      </c>
      <c r="S5" s="267"/>
      <c r="T5" s="268"/>
      <c r="V5" s="273" t="s">
        <v>2</v>
      </c>
      <c r="W5" s="121"/>
      <c r="X5" s="122"/>
      <c r="Y5" s="277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15"/>
      <c r="AP5" s="16"/>
    </row>
    <row r="6" spans="1:42" ht="13.5" customHeight="1">
      <c r="A6" s="265"/>
      <c r="B6" s="91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69"/>
      <c r="S6" s="269"/>
      <c r="T6" s="270"/>
      <c r="V6" s="214"/>
      <c r="W6" s="215"/>
      <c r="X6" s="216"/>
      <c r="Y6" s="279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3" t="s">
        <v>3</v>
      </c>
      <c r="AP6" s="284"/>
    </row>
    <row r="7" spans="1:42" ht="13.5" customHeight="1">
      <c r="A7" s="265"/>
      <c r="B7" s="91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69"/>
      <c r="S7" s="269"/>
      <c r="T7" s="270"/>
      <c r="V7" s="214"/>
      <c r="W7" s="215"/>
      <c r="X7" s="216"/>
      <c r="Y7" s="281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82"/>
      <c r="AP7" s="238"/>
    </row>
    <row r="8" spans="1:42" ht="13.5" customHeight="1">
      <c r="A8" s="265"/>
      <c r="B8" s="91"/>
      <c r="C8" s="248" t="s">
        <v>0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69"/>
      <c r="S8" s="269"/>
      <c r="T8" s="270"/>
      <c r="V8" s="274"/>
      <c r="W8" s="129"/>
      <c r="X8" s="130"/>
      <c r="Y8" s="285" t="s">
        <v>65</v>
      </c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7"/>
    </row>
    <row r="9" spans="1:42" ht="13.5" customHeight="1">
      <c r="A9" s="265"/>
      <c r="B9" s="91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69"/>
      <c r="S9" s="269"/>
      <c r="T9" s="270"/>
      <c r="V9" s="250" t="s">
        <v>44</v>
      </c>
      <c r="W9" s="73"/>
      <c r="X9" s="74"/>
      <c r="Y9" s="251"/>
      <c r="Z9" s="251"/>
      <c r="AA9" s="251"/>
      <c r="AB9" s="251"/>
      <c r="AC9" s="251"/>
      <c r="AD9" s="251"/>
      <c r="AE9" s="32" t="s">
        <v>40</v>
      </c>
      <c r="AF9" s="203"/>
      <c r="AG9" s="203"/>
      <c r="AH9" s="203"/>
      <c r="AI9" s="203"/>
      <c r="AJ9" s="203"/>
      <c r="AK9" s="32" t="s">
        <v>40</v>
      </c>
      <c r="AL9" s="203"/>
      <c r="AM9" s="203"/>
      <c r="AN9" s="203"/>
      <c r="AO9" s="203"/>
      <c r="AP9" s="204"/>
    </row>
    <row r="10" spans="1:42" ht="13.5" customHeight="1" thickBot="1">
      <c r="A10" s="275"/>
      <c r="B10" s="276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71"/>
      <c r="S10" s="271"/>
      <c r="T10" s="272"/>
      <c r="V10" s="252" t="s">
        <v>45</v>
      </c>
      <c r="W10" s="253"/>
      <c r="X10" s="254"/>
      <c r="Y10" s="255"/>
      <c r="Z10" s="255"/>
      <c r="AA10" s="255"/>
      <c r="AB10" s="255"/>
      <c r="AC10" s="255"/>
      <c r="AD10" s="255"/>
      <c r="AE10" s="31" t="s">
        <v>40</v>
      </c>
      <c r="AF10" s="256"/>
      <c r="AG10" s="256"/>
      <c r="AH10" s="256"/>
      <c r="AI10" s="256"/>
      <c r="AJ10" s="256"/>
      <c r="AK10" s="31" t="s">
        <v>40</v>
      </c>
      <c r="AL10" s="256"/>
      <c r="AM10" s="256"/>
      <c r="AN10" s="256"/>
      <c r="AO10" s="256"/>
      <c r="AP10" s="257"/>
    </row>
    <row r="11" spans="1:20" ht="13.5" customHeight="1" thickBot="1" thickTop="1">
      <c r="A11" s="20"/>
      <c r="B11" s="2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42" ht="13.5" customHeight="1" thickTop="1">
      <c r="A12" s="211" t="s">
        <v>1</v>
      </c>
      <c r="B12" s="212"/>
      <c r="C12" s="212"/>
      <c r="D12" s="212"/>
      <c r="E12" s="213"/>
      <c r="F12" s="242"/>
      <c r="G12" s="243"/>
      <c r="H12" s="243"/>
      <c r="I12" s="243"/>
      <c r="J12" s="223" t="s">
        <v>38</v>
      </c>
      <c r="K12" s="223"/>
      <c r="L12" s="243"/>
      <c r="M12" s="243"/>
      <c r="N12" s="243"/>
      <c r="O12" s="223" t="s">
        <v>13</v>
      </c>
      <c r="P12" s="223"/>
      <c r="Q12" s="246" t="s">
        <v>37</v>
      </c>
      <c r="R12" s="246"/>
      <c r="S12" s="223" t="s">
        <v>14</v>
      </c>
      <c r="T12" s="224"/>
      <c r="V12" s="227" t="s">
        <v>5</v>
      </c>
      <c r="W12" s="228"/>
      <c r="X12" s="233"/>
      <c r="Y12" s="234"/>
      <c r="Z12" s="234"/>
      <c r="AA12" s="234"/>
      <c r="AB12" s="234"/>
      <c r="AC12" s="29"/>
      <c r="AD12" s="235" t="s">
        <v>6</v>
      </c>
      <c r="AE12" s="235"/>
      <c r="AF12" s="235"/>
      <c r="AG12" s="235"/>
      <c r="AH12" s="235"/>
      <c r="AI12" s="234"/>
      <c r="AJ12" s="234"/>
      <c r="AK12" s="234"/>
      <c r="AL12" s="234"/>
      <c r="AM12" s="234"/>
      <c r="AN12" s="234"/>
      <c r="AO12" s="236" t="s">
        <v>8</v>
      </c>
      <c r="AP12" s="237"/>
    </row>
    <row r="13" spans="1:42" ht="13.5" customHeight="1" thickBot="1">
      <c r="A13" s="241"/>
      <c r="B13" s="123"/>
      <c r="C13" s="123"/>
      <c r="D13" s="123"/>
      <c r="E13" s="124"/>
      <c r="F13" s="244"/>
      <c r="G13" s="245"/>
      <c r="H13" s="245"/>
      <c r="I13" s="245"/>
      <c r="J13" s="225"/>
      <c r="K13" s="225"/>
      <c r="L13" s="245"/>
      <c r="M13" s="245"/>
      <c r="N13" s="245"/>
      <c r="O13" s="225"/>
      <c r="P13" s="225"/>
      <c r="Q13" s="247"/>
      <c r="R13" s="247"/>
      <c r="S13" s="225"/>
      <c r="T13" s="226"/>
      <c r="V13" s="229"/>
      <c r="W13" s="230"/>
      <c r="X13" s="42"/>
      <c r="Y13" s="54"/>
      <c r="Z13" s="54"/>
      <c r="AA13" s="54"/>
      <c r="AB13" s="54"/>
      <c r="AC13" s="28"/>
      <c r="AD13" s="239" t="s">
        <v>7</v>
      </c>
      <c r="AE13" s="239"/>
      <c r="AF13" s="239"/>
      <c r="AG13" s="239"/>
      <c r="AH13" s="239"/>
      <c r="AI13" s="54"/>
      <c r="AJ13" s="54"/>
      <c r="AK13" s="54"/>
      <c r="AL13" s="54"/>
      <c r="AM13" s="54"/>
      <c r="AN13" s="54"/>
      <c r="AO13" s="82"/>
      <c r="AP13" s="238"/>
    </row>
    <row r="14" spans="22:42" ht="13.5" customHeight="1" thickBot="1" thickTop="1">
      <c r="V14" s="229"/>
      <c r="W14" s="230"/>
      <c r="X14" s="27"/>
      <c r="Y14" s="240" t="s">
        <v>9</v>
      </c>
      <c r="Z14" s="240"/>
      <c r="AA14" s="240"/>
      <c r="AC14" s="82" t="s">
        <v>10</v>
      </c>
      <c r="AD14" s="82"/>
      <c r="AE14" s="83"/>
      <c r="AF14" s="27" t="s">
        <v>11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3"/>
    </row>
    <row r="15" spans="1:42" ht="13.5" customHeight="1" thickTop="1">
      <c r="A15" s="211" t="s">
        <v>42</v>
      </c>
      <c r="B15" s="212"/>
      <c r="C15" s="212"/>
      <c r="D15" s="212"/>
      <c r="E15" s="213"/>
      <c r="F15" s="217">
        <f>AU54</f>
        <v>0</v>
      </c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194" t="s">
        <v>39</v>
      </c>
      <c r="T15" s="195"/>
      <c r="V15" s="229"/>
      <c r="W15" s="230"/>
      <c r="X15" s="200" t="s">
        <v>48</v>
      </c>
      <c r="Y15" s="201"/>
      <c r="Z15" s="201"/>
      <c r="AA15" s="202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4"/>
    </row>
    <row r="16" spans="1:42" ht="13.5" customHeight="1">
      <c r="A16" s="214"/>
      <c r="B16" s="215"/>
      <c r="C16" s="215"/>
      <c r="D16" s="215"/>
      <c r="E16" s="216"/>
      <c r="F16" s="219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196"/>
      <c r="T16" s="197"/>
      <c r="V16" s="229"/>
      <c r="W16" s="230"/>
      <c r="X16" s="75" t="s">
        <v>12</v>
      </c>
      <c r="Y16" s="76"/>
      <c r="Z16" s="76"/>
      <c r="AA16" s="77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3"/>
    </row>
    <row r="17" spans="1:42" ht="13.5" customHeight="1" thickBot="1">
      <c r="A17" s="208" t="s">
        <v>43</v>
      </c>
      <c r="B17" s="209"/>
      <c r="C17" s="209"/>
      <c r="D17" s="209"/>
      <c r="E17" s="210"/>
      <c r="F17" s="221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198"/>
      <c r="T17" s="199"/>
      <c r="V17" s="231"/>
      <c r="W17" s="232"/>
      <c r="X17" s="205"/>
      <c r="Y17" s="206"/>
      <c r="Z17" s="206"/>
      <c r="AA17" s="207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6"/>
    </row>
    <row r="18" ht="12" customHeight="1" thickBot="1" thickTop="1"/>
    <row r="19" spans="1:42" ht="13.5" customHeight="1" thickTop="1">
      <c r="A19" s="186" t="s">
        <v>55</v>
      </c>
      <c r="B19" s="187"/>
      <c r="C19" s="188"/>
      <c r="D19" s="192"/>
      <c r="E19" s="192"/>
      <c r="F19" s="192"/>
      <c r="G19" s="192"/>
      <c r="H19" s="192"/>
      <c r="I19" s="192" t="s">
        <v>40</v>
      </c>
      <c r="J19" s="192"/>
      <c r="K19" s="192"/>
      <c r="L19" s="87"/>
      <c r="M19" s="179" t="s">
        <v>4</v>
      </c>
      <c r="N19" s="180"/>
      <c r="O19" s="180"/>
      <c r="P19" s="18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2"/>
    </row>
    <row r="20" spans="1:42" ht="13.5" customHeight="1" thickBot="1">
      <c r="A20" s="189"/>
      <c r="B20" s="190"/>
      <c r="C20" s="191"/>
      <c r="D20" s="193"/>
      <c r="E20" s="193"/>
      <c r="F20" s="193"/>
      <c r="G20" s="193"/>
      <c r="H20" s="193"/>
      <c r="I20" s="193"/>
      <c r="J20" s="193"/>
      <c r="K20" s="193"/>
      <c r="L20" s="88"/>
      <c r="M20" s="182"/>
      <c r="N20" s="183"/>
      <c r="O20" s="183"/>
      <c r="P20" s="18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4"/>
    </row>
    <row r="21" spans="1:42" ht="12" customHeight="1" thickBot="1" thickTop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ht="13.5" customHeight="1" thickTop="1">
      <c r="A22" s="26" t="s">
        <v>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4"/>
    </row>
    <row r="23" spans="1:42" ht="13.5" customHeight="1">
      <c r="A23" s="185" t="s">
        <v>21</v>
      </c>
      <c r="B23" s="167"/>
      <c r="C23" s="167"/>
      <c r="D23" s="167"/>
      <c r="E23" s="167"/>
      <c r="F23" s="178"/>
      <c r="G23" s="177" t="s">
        <v>22</v>
      </c>
      <c r="H23" s="167"/>
      <c r="I23" s="167"/>
      <c r="J23" s="167"/>
      <c r="K23" s="167"/>
      <c r="L23" s="178"/>
      <c r="M23" s="167" t="s">
        <v>23</v>
      </c>
      <c r="N23" s="167"/>
      <c r="O23" s="167"/>
      <c r="P23" s="167"/>
      <c r="Q23" s="167"/>
      <c r="R23" s="167"/>
      <c r="S23" s="174" t="s">
        <v>25</v>
      </c>
      <c r="T23" s="175"/>
      <c r="U23" s="175"/>
      <c r="V23" s="175"/>
      <c r="W23" s="175"/>
      <c r="X23" s="176"/>
      <c r="Y23" s="167" t="s">
        <v>24</v>
      </c>
      <c r="Z23" s="167"/>
      <c r="AA23" s="167"/>
      <c r="AB23" s="167"/>
      <c r="AC23" s="167"/>
      <c r="AD23" s="167"/>
      <c r="AE23" s="177" t="s">
        <v>26</v>
      </c>
      <c r="AF23" s="167"/>
      <c r="AG23" s="167"/>
      <c r="AH23" s="167"/>
      <c r="AI23" s="167"/>
      <c r="AJ23" s="178"/>
      <c r="AK23" s="167" t="s">
        <v>27</v>
      </c>
      <c r="AL23" s="167"/>
      <c r="AM23" s="167"/>
      <c r="AN23" s="167"/>
      <c r="AO23" s="167"/>
      <c r="AP23" s="168"/>
    </row>
    <row r="24" spans="1:42" ht="13.5" customHeight="1">
      <c r="A24" s="169" t="s">
        <v>28</v>
      </c>
      <c r="B24" s="170"/>
      <c r="C24" s="170"/>
      <c r="D24" s="170"/>
      <c r="E24" s="170"/>
      <c r="F24" s="171"/>
      <c r="G24" s="172" t="s">
        <v>29</v>
      </c>
      <c r="H24" s="170"/>
      <c r="I24" s="170"/>
      <c r="J24" s="170"/>
      <c r="K24" s="170"/>
      <c r="L24" s="171"/>
      <c r="M24" s="170" t="s">
        <v>30</v>
      </c>
      <c r="N24" s="170"/>
      <c r="O24" s="170"/>
      <c r="P24" s="170"/>
      <c r="Q24" s="170"/>
      <c r="R24" s="170"/>
      <c r="S24" s="288" t="s">
        <v>31</v>
      </c>
      <c r="T24" s="289"/>
      <c r="U24" s="289"/>
      <c r="V24" s="289"/>
      <c r="W24" s="289"/>
      <c r="X24" s="290"/>
      <c r="Y24" s="170" t="s">
        <v>32</v>
      </c>
      <c r="Z24" s="170"/>
      <c r="AA24" s="170"/>
      <c r="AB24" s="170"/>
      <c r="AC24" s="170"/>
      <c r="AD24" s="170"/>
      <c r="AE24" s="172" t="s">
        <v>33</v>
      </c>
      <c r="AF24" s="170"/>
      <c r="AG24" s="170"/>
      <c r="AH24" s="170"/>
      <c r="AI24" s="170"/>
      <c r="AJ24" s="171"/>
      <c r="AK24" s="170" t="s">
        <v>34</v>
      </c>
      <c r="AL24" s="170"/>
      <c r="AM24" s="170"/>
      <c r="AN24" s="170"/>
      <c r="AO24" s="170"/>
      <c r="AP24" s="173"/>
    </row>
    <row r="25" spans="1:42" ht="13.5" customHeight="1" thickBot="1">
      <c r="A25" s="162"/>
      <c r="B25" s="163"/>
      <c r="C25" s="163"/>
      <c r="D25" s="163"/>
      <c r="E25" s="163"/>
      <c r="F25" s="164"/>
      <c r="G25" s="165"/>
      <c r="H25" s="163"/>
      <c r="I25" s="163"/>
      <c r="J25" s="163"/>
      <c r="K25" s="163"/>
      <c r="L25" s="164"/>
      <c r="M25" s="163"/>
      <c r="N25" s="163"/>
      <c r="O25" s="163"/>
      <c r="P25" s="163"/>
      <c r="Q25" s="163"/>
      <c r="R25" s="163"/>
      <c r="S25" s="165"/>
      <c r="T25" s="163"/>
      <c r="U25" s="163"/>
      <c r="V25" s="163"/>
      <c r="W25" s="163"/>
      <c r="X25" s="164"/>
      <c r="Y25" s="163"/>
      <c r="Z25" s="163"/>
      <c r="AA25" s="163"/>
      <c r="AB25" s="163"/>
      <c r="AC25" s="163"/>
      <c r="AD25" s="163"/>
      <c r="AE25" s="165"/>
      <c r="AF25" s="163"/>
      <c r="AG25" s="163"/>
      <c r="AH25" s="163"/>
      <c r="AI25" s="163"/>
      <c r="AJ25" s="164"/>
      <c r="AK25" s="163"/>
      <c r="AL25" s="163"/>
      <c r="AM25" s="163"/>
      <c r="AN25" s="163"/>
      <c r="AO25" s="163"/>
      <c r="AP25" s="166"/>
    </row>
    <row r="26" ht="13.5" customHeight="1" thickBot="1" thickTop="1"/>
    <row r="27" spans="1:42" ht="13.5" customHeight="1" thickTop="1">
      <c r="A27" s="157" t="s">
        <v>13</v>
      </c>
      <c r="B27" s="158"/>
      <c r="C27" s="158" t="s">
        <v>14</v>
      </c>
      <c r="D27" s="158"/>
      <c r="E27" s="154" t="s">
        <v>15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9"/>
      <c r="R27" s="154" t="s">
        <v>16</v>
      </c>
      <c r="S27" s="155"/>
      <c r="T27" s="159"/>
      <c r="U27" s="160" t="s">
        <v>18</v>
      </c>
      <c r="V27" s="161"/>
      <c r="W27" s="154" t="s">
        <v>17</v>
      </c>
      <c r="X27" s="155"/>
      <c r="Y27" s="155"/>
      <c r="Z27" s="155"/>
      <c r="AA27" s="155"/>
      <c r="AB27" s="155"/>
      <c r="AC27" s="159"/>
      <c r="AD27" s="155" t="s">
        <v>19</v>
      </c>
      <c r="AE27" s="155"/>
      <c r="AF27" s="155"/>
      <c r="AG27" s="155"/>
      <c r="AH27" s="155"/>
      <c r="AI27" s="155"/>
      <c r="AJ27" s="155"/>
      <c r="AK27" s="155"/>
      <c r="AL27" s="159"/>
      <c r="AM27" s="154" t="s">
        <v>46</v>
      </c>
      <c r="AN27" s="155"/>
      <c r="AO27" s="155"/>
      <c r="AP27" s="156"/>
    </row>
    <row r="28" spans="1:47" ht="13.5" customHeight="1">
      <c r="A28" s="135"/>
      <c r="B28" s="136"/>
      <c r="C28" s="136"/>
      <c r="D28" s="136"/>
      <c r="E28" s="40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141"/>
      <c r="S28" s="142"/>
      <c r="T28" s="143"/>
      <c r="U28" s="40"/>
      <c r="V28" s="41"/>
      <c r="W28" s="147"/>
      <c r="X28" s="148"/>
      <c r="Y28" s="148"/>
      <c r="Z28" s="148"/>
      <c r="AA28" s="148"/>
      <c r="AB28" s="148"/>
      <c r="AC28" s="149"/>
      <c r="AD28" s="131">
        <f>IF(LEN(AU28)-8&lt;1,"",MID(AU28,LEN(AU28)-8,1))</f>
      </c>
      <c r="AE28" s="58">
        <f>IF(LEN(AU28)-7&lt;1,"",MID(AU28,LEN(AU28)-7,1))</f>
      </c>
      <c r="AF28" s="133">
        <f>IF(LEN(AU28)-6&lt;1,"",MID(AU28,LEN(AU28)-6,1))</f>
      </c>
      <c r="AG28" s="56">
        <f>IF(LEN(AU28)-5&lt;1,"",MID(AU28,LEN(AU28)-5,1))</f>
      </c>
      <c r="AH28" s="58">
        <f>IF(LEN(AU28)-4&lt;1,"",MID(AU28,LEN(AU28)-4,1))</f>
      </c>
      <c r="AI28" s="133">
        <f>IF(LEN(AU28)-3&lt;1,"",MID(AU28,LEN(AU28)-3,1))</f>
      </c>
      <c r="AJ28" s="56">
        <f>IF(LEN(AU28)-2&lt;1,"",MID(AU28,LEN(AU28)-2,1))</f>
      </c>
      <c r="AK28" s="58">
        <f>IF(LEN(AU28)-1&lt;1,"",MID(AU28,LEN(AU28)-1,1))</f>
      </c>
      <c r="AL28" s="50" t="str">
        <f>MID(AU28,LEN(AU28),1)</f>
        <v>0</v>
      </c>
      <c r="AM28" s="40"/>
      <c r="AN28" s="52"/>
      <c r="AO28" s="52"/>
      <c r="AP28" s="53"/>
      <c r="AU28" s="17">
        <f>R28*W28</f>
        <v>0</v>
      </c>
    </row>
    <row r="29" spans="1:42" ht="13.5" customHeight="1">
      <c r="A29" s="135"/>
      <c r="B29" s="136"/>
      <c r="C29" s="136"/>
      <c r="D29" s="136"/>
      <c r="E29" s="42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144"/>
      <c r="S29" s="145"/>
      <c r="T29" s="146"/>
      <c r="U29" s="42"/>
      <c r="V29" s="43"/>
      <c r="W29" s="150"/>
      <c r="X29" s="151"/>
      <c r="Y29" s="151"/>
      <c r="Z29" s="151"/>
      <c r="AA29" s="151"/>
      <c r="AB29" s="151"/>
      <c r="AC29" s="152"/>
      <c r="AD29" s="153"/>
      <c r="AE29" s="59"/>
      <c r="AF29" s="134"/>
      <c r="AG29" s="57"/>
      <c r="AH29" s="59"/>
      <c r="AI29" s="134"/>
      <c r="AJ29" s="57"/>
      <c r="AK29" s="59"/>
      <c r="AL29" s="51"/>
      <c r="AM29" s="42"/>
      <c r="AN29" s="54"/>
      <c r="AO29" s="54"/>
      <c r="AP29" s="55"/>
    </row>
    <row r="30" spans="1:47" ht="13.5" customHeight="1">
      <c r="A30" s="135"/>
      <c r="B30" s="136"/>
      <c r="C30" s="136"/>
      <c r="D30" s="136"/>
      <c r="E30" s="40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141"/>
      <c r="S30" s="142"/>
      <c r="T30" s="143"/>
      <c r="U30" s="40"/>
      <c r="V30" s="41"/>
      <c r="W30" s="147"/>
      <c r="X30" s="148"/>
      <c r="Y30" s="148"/>
      <c r="Z30" s="148"/>
      <c r="AA30" s="148"/>
      <c r="AB30" s="148"/>
      <c r="AC30" s="149"/>
      <c r="AD30" s="131">
        <f>IF(LEN(AU30)-8&lt;1,"",MID(AU30,LEN(AU30)-8,1))</f>
      </c>
      <c r="AE30" s="58">
        <f>IF(LEN(AU30)-7&lt;1,"",MID(AU30,LEN(AU30)-7,1))</f>
      </c>
      <c r="AF30" s="133">
        <f>IF(LEN(AU30)-6&lt;1,"",MID(AU30,LEN(AU30)-6,1))</f>
      </c>
      <c r="AG30" s="56">
        <f>IF(LEN(AU30)-5&lt;1,"",MID(AU30,LEN(AU30)-5,1))</f>
      </c>
      <c r="AH30" s="58">
        <f>IF(LEN(AU30)-4&lt;1,"",MID(AU30,LEN(AU30)-4,1))</f>
      </c>
      <c r="AI30" s="133">
        <f>IF(LEN(AU30)-3&lt;1,"",MID(AU30,LEN(AU30)-3,1))</f>
      </c>
      <c r="AJ30" s="56">
        <f>IF(LEN(AU30)-2&lt;1,"",MID(AU30,LEN(AU30)-2,1))</f>
      </c>
      <c r="AK30" s="58">
        <f>IF(LEN(AU30)-1&lt;1,"",MID(AU30,LEN(AU30)-1,1))</f>
      </c>
      <c r="AL30" s="50" t="str">
        <f>MID(AU30,LEN(AU30),1)</f>
        <v>0</v>
      </c>
      <c r="AM30" s="40"/>
      <c r="AN30" s="52"/>
      <c r="AO30" s="52"/>
      <c r="AP30" s="53"/>
      <c r="AU30" s="17">
        <f>R30*W30</f>
        <v>0</v>
      </c>
    </row>
    <row r="31" spans="1:42" ht="13.5" customHeight="1">
      <c r="A31" s="135"/>
      <c r="B31" s="136"/>
      <c r="C31" s="136"/>
      <c r="D31" s="136"/>
      <c r="E31" s="42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44"/>
      <c r="S31" s="145"/>
      <c r="T31" s="146"/>
      <c r="U31" s="42"/>
      <c r="V31" s="43"/>
      <c r="W31" s="150"/>
      <c r="X31" s="151"/>
      <c r="Y31" s="151"/>
      <c r="Z31" s="151"/>
      <c r="AA31" s="151"/>
      <c r="AB31" s="151"/>
      <c r="AC31" s="152"/>
      <c r="AD31" s="153"/>
      <c r="AE31" s="59"/>
      <c r="AF31" s="134"/>
      <c r="AG31" s="57"/>
      <c r="AH31" s="59"/>
      <c r="AI31" s="134"/>
      <c r="AJ31" s="57"/>
      <c r="AK31" s="59"/>
      <c r="AL31" s="51"/>
      <c r="AM31" s="42"/>
      <c r="AN31" s="54"/>
      <c r="AO31" s="54"/>
      <c r="AP31" s="55"/>
    </row>
    <row r="32" spans="1:47" ht="13.5" customHeight="1">
      <c r="A32" s="135"/>
      <c r="B32" s="136"/>
      <c r="C32" s="136"/>
      <c r="D32" s="136"/>
      <c r="E32" s="40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141"/>
      <c r="S32" s="142"/>
      <c r="T32" s="143"/>
      <c r="U32" s="40"/>
      <c r="V32" s="41"/>
      <c r="W32" s="147"/>
      <c r="X32" s="148"/>
      <c r="Y32" s="148"/>
      <c r="Z32" s="148"/>
      <c r="AA32" s="148"/>
      <c r="AB32" s="148"/>
      <c r="AC32" s="149"/>
      <c r="AD32" s="131">
        <f>IF(LEN(AU32)-8&lt;1,"",MID(AU32,LEN(AU32)-8,1))</f>
      </c>
      <c r="AE32" s="58">
        <f>IF(LEN(AU32)-7&lt;1,"",MID(AU32,LEN(AU32)-7,1))</f>
      </c>
      <c r="AF32" s="133">
        <f>IF(LEN(AU32)-6&lt;1,"",MID(AU32,LEN(AU32)-6,1))</f>
      </c>
      <c r="AG32" s="56">
        <f>IF(LEN(AU32)-5&lt;1,"",MID(AU32,LEN(AU32)-5,1))</f>
      </c>
      <c r="AH32" s="58">
        <f>IF(LEN(AU32)-4&lt;1,"",MID(AU32,LEN(AU32)-4,1))</f>
      </c>
      <c r="AI32" s="133">
        <f>IF(LEN(AU32)-3&lt;1,"",MID(AU32,LEN(AU32)-3,1))</f>
      </c>
      <c r="AJ32" s="56">
        <f>IF(LEN(AU32)-2&lt;1,"",MID(AU32,LEN(AU32)-2,1))</f>
      </c>
      <c r="AK32" s="58">
        <f>IF(LEN(AU32)-1&lt;1,"",MID(AU32,LEN(AU32)-1,1))</f>
      </c>
      <c r="AL32" s="50" t="str">
        <f>MID(AU32,LEN(AU32),1)</f>
        <v>0</v>
      </c>
      <c r="AM32" s="40"/>
      <c r="AN32" s="52"/>
      <c r="AO32" s="52"/>
      <c r="AP32" s="53"/>
      <c r="AU32" s="17">
        <f>R32*W32</f>
        <v>0</v>
      </c>
    </row>
    <row r="33" spans="1:42" ht="13.5" customHeight="1">
      <c r="A33" s="135"/>
      <c r="B33" s="136"/>
      <c r="C33" s="136"/>
      <c r="D33" s="136"/>
      <c r="E33" s="42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144"/>
      <c r="S33" s="145"/>
      <c r="T33" s="146"/>
      <c r="U33" s="42"/>
      <c r="V33" s="43"/>
      <c r="W33" s="150"/>
      <c r="X33" s="151"/>
      <c r="Y33" s="151"/>
      <c r="Z33" s="151"/>
      <c r="AA33" s="151"/>
      <c r="AB33" s="151"/>
      <c r="AC33" s="152"/>
      <c r="AD33" s="153"/>
      <c r="AE33" s="59"/>
      <c r="AF33" s="134"/>
      <c r="AG33" s="57"/>
      <c r="AH33" s="59"/>
      <c r="AI33" s="134"/>
      <c r="AJ33" s="57"/>
      <c r="AK33" s="59"/>
      <c r="AL33" s="51"/>
      <c r="AM33" s="42"/>
      <c r="AN33" s="54"/>
      <c r="AO33" s="54"/>
      <c r="AP33" s="55"/>
    </row>
    <row r="34" spans="1:47" ht="13.5" customHeight="1">
      <c r="A34" s="135"/>
      <c r="B34" s="136"/>
      <c r="C34" s="136"/>
      <c r="D34" s="136"/>
      <c r="E34" s="40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141"/>
      <c r="S34" s="142"/>
      <c r="T34" s="143"/>
      <c r="U34" s="40"/>
      <c r="V34" s="41"/>
      <c r="W34" s="147"/>
      <c r="X34" s="148"/>
      <c r="Y34" s="148"/>
      <c r="Z34" s="148"/>
      <c r="AA34" s="148"/>
      <c r="AB34" s="148"/>
      <c r="AC34" s="149"/>
      <c r="AD34" s="131">
        <f>IF(LEN(AU34)-8&lt;1,"",MID(AU34,LEN(AU34)-8,1))</f>
      </c>
      <c r="AE34" s="58">
        <f>IF(LEN(AU34)-7&lt;1,"",MID(AU34,LEN(AU34)-7,1))</f>
      </c>
      <c r="AF34" s="133">
        <f>IF(LEN(AU34)-6&lt;1,"",MID(AU34,LEN(AU34)-6,1))</f>
      </c>
      <c r="AG34" s="56">
        <f>IF(LEN(AU34)-5&lt;1,"",MID(AU34,LEN(AU34)-5,1))</f>
      </c>
      <c r="AH34" s="58">
        <f>IF(LEN(AU34)-4&lt;1,"",MID(AU34,LEN(AU34)-4,1))</f>
      </c>
      <c r="AI34" s="133">
        <f>IF(LEN(AU34)-3&lt;1,"",MID(AU34,LEN(AU34)-3,1))</f>
      </c>
      <c r="AJ34" s="56">
        <f>IF(LEN(AU34)-2&lt;1,"",MID(AU34,LEN(AU34)-2,1))</f>
      </c>
      <c r="AK34" s="58">
        <f>IF(LEN(AU34)-1&lt;1,"",MID(AU34,LEN(AU34)-1,1))</f>
      </c>
      <c r="AL34" s="50" t="str">
        <f>MID(AU34,LEN(AU34),1)</f>
        <v>0</v>
      </c>
      <c r="AM34" s="40"/>
      <c r="AN34" s="52"/>
      <c r="AO34" s="52"/>
      <c r="AP34" s="53"/>
      <c r="AU34" s="17">
        <f>R34*W34</f>
        <v>0</v>
      </c>
    </row>
    <row r="35" spans="1:42" ht="13.5" customHeight="1">
      <c r="A35" s="135"/>
      <c r="B35" s="136"/>
      <c r="C35" s="136"/>
      <c r="D35" s="136"/>
      <c r="E35" s="42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144"/>
      <c r="S35" s="145"/>
      <c r="T35" s="146"/>
      <c r="U35" s="42"/>
      <c r="V35" s="43"/>
      <c r="W35" s="150"/>
      <c r="X35" s="151"/>
      <c r="Y35" s="151"/>
      <c r="Z35" s="151"/>
      <c r="AA35" s="151"/>
      <c r="AB35" s="151"/>
      <c r="AC35" s="152"/>
      <c r="AD35" s="153"/>
      <c r="AE35" s="59"/>
      <c r="AF35" s="134"/>
      <c r="AG35" s="57"/>
      <c r="AH35" s="59"/>
      <c r="AI35" s="134"/>
      <c r="AJ35" s="57"/>
      <c r="AK35" s="59"/>
      <c r="AL35" s="51"/>
      <c r="AM35" s="42"/>
      <c r="AN35" s="54"/>
      <c r="AO35" s="54"/>
      <c r="AP35" s="55"/>
    </row>
    <row r="36" spans="1:47" ht="13.5" customHeight="1">
      <c r="A36" s="135"/>
      <c r="B36" s="136"/>
      <c r="C36" s="136"/>
      <c r="D36" s="136"/>
      <c r="E36" s="40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141"/>
      <c r="S36" s="142"/>
      <c r="T36" s="143"/>
      <c r="U36" s="40"/>
      <c r="V36" s="41"/>
      <c r="W36" s="147"/>
      <c r="X36" s="148"/>
      <c r="Y36" s="148"/>
      <c r="Z36" s="148"/>
      <c r="AA36" s="148"/>
      <c r="AB36" s="148"/>
      <c r="AC36" s="149"/>
      <c r="AD36" s="131">
        <f>IF(LEN(AU36)-8&lt;1,"",MID(AU36,LEN(AU36)-8,1))</f>
      </c>
      <c r="AE36" s="58">
        <f>IF(LEN(AU36)-7&lt;1,"",MID(AU36,LEN(AU36)-7,1))</f>
      </c>
      <c r="AF36" s="133">
        <f>IF(LEN(AU36)-6&lt;1,"",MID(AU36,LEN(AU36)-6,1))</f>
      </c>
      <c r="AG36" s="56">
        <f>IF(LEN(AU36)-5&lt;1,"",MID(AU36,LEN(AU36)-5,1))</f>
      </c>
      <c r="AH36" s="58">
        <f>IF(LEN(AU36)-4&lt;1,"",MID(AU36,LEN(AU36)-4,1))</f>
      </c>
      <c r="AI36" s="133">
        <f>IF(LEN(AU36)-3&lt;1,"",MID(AU36,LEN(AU36)-3,1))</f>
      </c>
      <c r="AJ36" s="56">
        <f>IF(LEN(AU36)-2&lt;1,"",MID(AU36,LEN(AU36)-2,1))</f>
      </c>
      <c r="AK36" s="58">
        <f>IF(LEN(AU36)-1&lt;1,"",MID(AU36,LEN(AU36)-1,1))</f>
      </c>
      <c r="AL36" s="50" t="str">
        <f>MID(AU36,LEN(AU36),1)</f>
        <v>0</v>
      </c>
      <c r="AM36" s="40"/>
      <c r="AN36" s="52"/>
      <c r="AO36" s="52"/>
      <c r="AP36" s="53"/>
      <c r="AU36" s="17">
        <f>R36*W36</f>
        <v>0</v>
      </c>
    </row>
    <row r="37" spans="1:42" ht="13.5" customHeight="1">
      <c r="A37" s="135"/>
      <c r="B37" s="136"/>
      <c r="C37" s="136"/>
      <c r="D37" s="136"/>
      <c r="E37" s="42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44"/>
      <c r="S37" s="145"/>
      <c r="T37" s="146"/>
      <c r="U37" s="42"/>
      <c r="V37" s="43"/>
      <c r="W37" s="150"/>
      <c r="X37" s="151"/>
      <c r="Y37" s="151"/>
      <c r="Z37" s="151"/>
      <c r="AA37" s="151"/>
      <c r="AB37" s="151"/>
      <c r="AC37" s="152"/>
      <c r="AD37" s="153"/>
      <c r="AE37" s="59"/>
      <c r="AF37" s="134"/>
      <c r="AG37" s="57"/>
      <c r="AH37" s="59"/>
      <c r="AI37" s="134"/>
      <c r="AJ37" s="57"/>
      <c r="AK37" s="59"/>
      <c r="AL37" s="51"/>
      <c r="AM37" s="42"/>
      <c r="AN37" s="54"/>
      <c r="AO37" s="54"/>
      <c r="AP37" s="55"/>
    </row>
    <row r="38" spans="1:47" ht="13.5" customHeight="1">
      <c r="A38" s="135"/>
      <c r="B38" s="136"/>
      <c r="C38" s="136"/>
      <c r="D38" s="136"/>
      <c r="E38" s="40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141"/>
      <c r="S38" s="142"/>
      <c r="T38" s="143"/>
      <c r="U38" s="40"/>
      <c r="V38" s="41"/>
      <c r="W38" s="147"/>
      <c r="X38" s="148"/>
      <c r="Y38" s="148"/>
      <c r="Z38" s="148"/>
      <c r="AA38" s="148"/>
      <c r="AB38" s="148"/>
      <c r="AC38" s="149"/>
      <c r="AD38" s="131">
        <f>IF(LEN(AU38)-8&lt;1,"",MID(AU38,LEN(AU38)-8,1))</f>
      </c>
      <c r="AE38" s="58">
        <f>IF(LEN(AU38)-7&lt;1,"",MID(AU38,LEN(AU38)-7,1))</f>
      </c>
      <c r="AF38" s="133">
        <f>IF(LEN(AU38)-6&lt;1,"",MID(AU38,LEN(AU38)-6,1))</f>
      </c>
      <c r="AG38" s="56">
        <f>IF(LEN(AU38)-5&lt;1,"",MID(AU38,LEN(AU38)-5,1))</f>
      </c>
      <c r="AH38" s="58">
        <f>IF(LEN(AU38)-4&lt;1,"",MID(AU38,LEN(AU38)-4,1))</f>
      </c>
      <c r="AI38" s="133">
        <f>IF(LEN(AU38)-3&lt;1,"",MID(AU38,LEN(AU38)-3,1))</f>
      </c>
      <c r="AJ38" s="56">
        <f>IF(LEN(AU38)-2&lt;1,"",MID(AU38,LEN(AU38)-2,1))</f>
      </c>
      <c r="AK38" s="58">
        <f>IF(LEN(AU38)-1&lt;1,"",MID(AU38,LEN(AU38)-1,1))</f>
      </c>
      <c r="AL38" s="50" t="str">
        <f>MID(AU38,LEN(AU38),1)</f>
        <v>0</v>
      </c>
      <c r="AM38" s="40"/>
      <c r="AN38" s="52"/>
      <c r="AO38" s="52"/>
      <c r="AP38" s="53"/>
      <c r="AU38" s="17">
        <f>R38*W38</f>
        <v>0</v>
      </c>
    </row>
    <row r="39" spans="1:42" ht="13.5" customHeight="1">
      <c r="A39" s="135"/>
      <c r="B39" s="136"/>
      <c r="C39" s="136"/>
      <c r="D39" s="136"/>
      <c r="E39" s="42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144"/>
      <c r="S39" s="145"/>
      <c r="T39" s="146"/>
      <c r="U39" s="42"/>
      <c r="V39" s="43"/>
      <c r="W39" s="150"/>
      <c r="X39" s="151"/>
      <c r="Y39" s="151"/>
      <c r="Z39" s="151"/>
      <c r="AA39" s="151"/>
      <c r="AB39" s="151"/>
      <c r="AC39" s="152"/>
      <c r="AD39" s="153"/>
      <c r="AE39" s="59"/>
      <c r="AF39" s="134"/>
      <c r="AG39" s="57"/>
      <c r="AH39" s="59"/>
      <c r="AI39" s="134"/>
      <c r="AJ39" s="57"/>
      <c r="AK39" s="59"/>
      <c r="AL39" s="51"/>
      <c r="AM39" s="42"/>
      <c r="AN39" s="54"/>
      <c r="AO39" s="54"/>
      <c r="AP39" s="55"/>
    </row>
    <row r="40" spans="1:47" ht="13.5" customHeight="1">
      <c r="A40" s="135"/>
      <c r="B40" s="136"/>
      <c r="C40" s="136"/>
      <c r="D40" s="136"/>
      <c r="E40" s="40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141"/>
      <c r="S40" s="142"/>
      <c r="T40" s="143"/>
      <c r="U40" s="40"/>
      <c r="V40" s="41"/>
      <c r="W40" s="147"/>
      <c r="X40" s="148"/>
      <c r="Y40" s="148"/>
      <c r="Z40" s="148"/>
      <c r="AA40" s="148"/>
      <c r="AB40" s="148"/>
      <c r="AC40" s="149"/>
      <c r="AD40" s="131">
        <f>IF(LEN(AU40)-8&lt;1,"",MID(AU40,LEN(AU40)-8,1))</f>
      </c>
      <c r="AE40" s="58">
        <f>IF(LEN(AU40)-7&lt;1,"",MID(AU40,LEN(AU40)-7,1))</f>
      </c>
      <c r="AF40" s="133">
        <f>IF(LEN(AU40)-6&lt;1,"",MID(AU40,LEN(AU40)-6,1))</f>
      </c>
      <c r="AG40" s="56">
        <f>IF(LEN(AU40)-5&lt;1,"",MID(AU40,LEN(AU40)-5,1))</f>
      </c>
      <c r="AH40" s="58">
        <f>IF(LEN(AU40)-4&lt;1,"",MID(AU40,LEN(AU40)-4,1))</f>
      </c>
      <c r="AI40" s="133">
        <f>IF(LEN(AU40)-3&lt;1,"",MID(AU40,LEN(AU40)-3,1))</f>
      </c>
      <c r="AJ40" s="56">
        <f>IF(LEN(AU40)-2&lt;1,"",MID(AU40,LEN(AU40)-2,1))</f>
      </c>
      <c r="AK40" s="58">
        <f>IF(LEN(AU40)-1&lt;1,"",MID(AU40,LEN(AU40)-1,1))</f>
      </c>
      <c r="AL40" s="50" t="str">
        <f>MID(AU40,LEN(AU40),1)</f>
        <v>0</v>
      </c>
      <c r="AM40" s="40"/>
      <c r="AN40" s="52"/>
      <c r="AO40" s="52"/>
      <c r="AP40" s="53"/>
      <c r="AU40" s="17">
        <f>R40*W40</f>
        <v>0</v>
      </c>
    </row>
    <row r="41" spans="1:42" ht="13.5" customHeight="1">
      <c r="A41" s="135"/>
      <c r="B41" s="136"/>
      <c r="C41" s="136"/>
      <c r="D41" s="136"/>
      <c r="E41" s="42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144"/>
      <c r="S41" s="145"/>
      <c r="T41" s="146"/>
      <c r="U41" s="42"/>
      <c r="V41" s="43"/>
      <c r="W41" s="150"/>
      <c r="X41" s="151"/>
      <c r="Y41" s="151"/>
      <c r="Z41" s="151"/>
      <c r="AA41" s="151"/>
      <c r="AB41" s="151"/>
      <c r="AC41" s="152"/>
      <c r="AD41" s="153"/>
      <c r="AE41" s="59"/>
      <c r="AF41" s="134"/>
      <c r="AG41" s="57"/>
      <c r="AH41" s="59"/>
      <c r="AI41" s="134"/>
      <c r="AJ41" s="57"/>
      <c r="AK41" s="59"/>
      <c r="AL41" s="51"/>
      <c r="AM41" s="42"/>
      <c r="AN41" s="54"/>
      <c r="AO41" s="54"/>
      <c r="AP41" s="55"/>
    </row>
    <row r="42" spans="1:47" ht="13.5" customHeight="1">
      <c r="A42" s="135"/>
      <c r="B42" s="136"/>
      <c r="C42" s="136"/>
      <c r="D42" s="136"/>
      <c r="E42" s="40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141"/>
      <c r="S42" s="142"/>
      <c r="T42" s="143"/>
      <c r="U42" s="40"/>
      <c r="V42" s="41"/>
      <c r="W42" s="147"/>
      <c r="X42" s="148"/>
      <c r="Y42" s="148"/>
      <c r="Z42" s="148"/>
      <c r="AA42" s="148"/>
      <c r="AB42" s="148"/>
      <c r="AC42" s="149"/>
      <c r="AD42" s="131">
        <f>IF(LEN(AU42)-8&lt;1,"",MID(AU42,LEN(AU42)-8,1))</f>
      </c>
      <c r="AE42" s="58">
        <f>IF(LEN(AU42)-7&lt;1,"",MID(AU42,LEN(AU42)-7,1))</f>
      </c>
      <c r="AF42" s="133">
        <f>IF(LEN(AU42)-6&lt;1,"",MID(AU42,LEN(AU42)-6,1))</f>
      </c>
      <c r="AG42" s="56">
        <f>IF(LEN(AU42)-5&lt;1,"",MID(AU42,LEN(AU42)-5,1))</f>
      </c>
      <c r="AH42" s="58">
        <f>IF(LEN(AU42)-4&lt;1,"",MID(AU42,LEN(AU42)-4,1))</f>
      </c>
      <c r="AI42" s="133">
        <f>IF(LEN(AU42)-3&lt;1,"",MID(AU42,LEN(AU42)-3,1))</f>
      </c>
      <c r="AJ42" s="56">
        <f>IF(LEN(AU42)-2&lt;1,"",MID(AU42,LEN(AU42)-2,1))</f>
      </c>
      <c r="AK42" s="58">
        <f>IF(LEN(AU42)-1&lt;1,"",MID(AU42,LEN(AU42)-1,1))</f>
      </c>
      <c r="AL42" s="50" t="str">
        <f>MID(AU42,LEN(AU42),1)</f>
        <v>0</v>
      </c>
      <c r="AM42" s="40"/>
      <c r="AN42" s="52"/>
      <c r="AO42" s="52"/>
      <c r="AP42" s="53"/>
      <c r="AU42" s="17">
        <f>R42*W42</f>
        <v>0</v>
      </c>
    </row>
    <row r="43" spans="1:42" ht="13.5" customHeight="1">
      <c r="A43" s="135"/>
      <c r="B43" s="136"/>
      <c r="C43" s="136"/>
      <c r="D43" s="136"/>
      <c r="E43" s="42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144"/>
      <c r="S43" s="145"/>
      <c r="T43" s="146"/>
      <c r="U43" s="42"/>
      <c r="V43" s="43"/>
      <c r="W43" s="150"/>
      <c r="X43" s="151"/>
      <c r="Y43" s="151"/>
      <c r="Z43" s="151"/>
      <c r="AA43" s="151"/>
      <c r="AB43" s="151"/>
      <c r="AC43" s="152"/>
      <c r="AD43" s="153"/>
      <c r="AE43" s="59"/>
      <c r="AF43" s="134"/>
      <c r="AG43" s="57"/>
      <c r="AH43" s="59"/>
      <c r="AI43" s="134"/>
      <c r="AJ43" s="57"/>
      <c r="AK43" s="59"/>
      <c r="AL43" s="51"/>
      <c r="AM43" s="42"/>
      <c r="AN43" s="54"/>
      <c r="AO43" s="54"/>
      <c r="AP43" s="55"/>
    </row>
    <row r="44" spans="1:47" ht="13.5" customHeight="1">
      <c r="A44" s="135"/>
      <c r="B44" s="136"/>
      <c r="C44" s="136"/>
      <c r="D44" s="136"/>
      <c r="E44" s="40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141"/>
      <c r="S44" s="142"/>
      <c r="T44" s="143"/>
      <c r="U44" s="40"/>
      <c r="V44" s="41"/>
      <c r="W44" s="147"/>
      <c r="X44" s="148"/>
      <c r="Y44" s="148"/>
      <c r="Z44" s="148"/>
      <c r="AA44" s="148"/>
      <c r="AB44" s="148"/>
      <c r="AC44" s="149"/>
      <c r="AD44" s="131">
        <f>IF(LEN(AU44)-8&lt;1,"",MID(AU44,LEN(AU44)-8,1))</f>
      </c>
      <c r="AE44" s="58">
        <f>IF(LEN(AU44)-7&lt;1,"",MID(AU44,LEN(AU44)-7,1))</f>
      </c>
      <c r="AF44" s="133">
        <f>IF(LEN(AU44)-6&lt;1,"",MID(AU44,LEN(AU44)-6,1))</f>
      </c>
      <c r="AG44" s="56">
        <f>IF(LEN(AU44)-5&lt;1,"",MID(AU44,LEN(AU44)-5,1))</f>
      </c>
      <c r="AH44" s="58">
        <f>IF(LEN(AU44)-4&lt;1,"",MID(AU44,LEN(AU44)-4,1))</f>
      </c>
      <c r="AI44" s="133">
        <f>IF(LEN(AU44)-3&lt;1,"",MID(AU44,LEN(AU44)-3,1))</f>
      </c>
      <c r="AJ44" s="56">
        <f>IF(LEN(AU44)-2&lt;1,"",MID(AU44,LEN(AU44)-2,1))</f>
      </c>
      <c r="AK44" s="58">
        <f>IF(LEN(AU44)-1&lt;1,"",MID(AU44,LEN(AU44)-1,1))</f>
      </c>
      <c r="AL44" s="50" t="str">
        <f>MID(AU44,LEN(AU44),1)</f>
        <v>0</v>
      </c>
      <c r="AM44" s="40"/>
      <c r="AN44" s="52"/>
      <c r="AO44" s="52"/>
      <c r="AP44" s="53"/>
      <c r="AU44" s="17">
        <f>R44*W44</f>
        <v>0</v>
      </c>
    </row>
    <row r="45" spans="1:42" ht="13.5" customHeight="1">
      <c r="A45" s="135"/>
      <c r="B45" s="136"/>
      <c r="C45" s="136"/>
      <c r="D45" s="136"/>
      <c r="E45" s="42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144"/>
      <c r="S45" s="145"/>
      <c r="T45" s="146"/>
      <c r="U45" s="42"/>
      <c r="V45" s="43"/>
      <c r="W45" s="150"/>
      <c r="X45" s="151"/>
      <c r="Y45" s="151"/>
      <c r="Z45" s="151"/>
      <c r="AA45" s="151"/>
      <c r="AB45" s="151"/>
      <c r="AC45" s="152"/>
      <c r="AD45" s="153"/>
      <c r="AE45" s="59"/>
      <c r="AF45" s="134"/>
      <c r="AG45" s="57"/>
      <c r="AH45" s="59"/>
      <c r="AI45" s="134"/>
      <c r="AJ45" s="57"/>
      <c r="AK45" s="59"/>
      <c r="AL45" s="51"/>
      <c r="AM45" s="42"/>
      <c r="AN45" s="54"/>
      <c r="AO45" s="54"/>
      <c r="AP45" s="55"/>
    </row>
    <row r="46" spans="1:47" ht="13.5" customHeight="1">
      <c r="A46" s="135"/>
      <c r="B46" s="136"/>
      <c r="C46" s="136"/>
      <c r="D46" s="136"/>
      <c r="E46" s="40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141"/>
      <c r="S46" s="142"/>
      <c r="T46" s="143"/>
      <c r="U46" s="40"/>
      <c r="V46" s="41"/>
      <c r="W46" s="147"/>
      <c r="X46" s="148"/>
      <c r="Y46" s="148"/>
      <c r="Z46" s="148"/>
      <c r="AA46" s="148"/>
      <c r="AB46" s="148"/>
      <c r="AC46" s="149"/>
      <c r="AD46" s="131">
        <f>IF(LEN(AU46)-8&lt;1,"",MID(AU46,LEN(AU46)-8,1))</f>
      </c>
      <c r="AE46" s="58">
        <f>IF(LEN(AU46)-7&lt;1,"",MID(AU46,LEN(AU46)-7,1))</f>
      </c>
      <c r="AF46" s="133">
        <f>IF(LEN(AU46)-6&lt;1,"",MID(AU46,LEN(AU46)-6,1))</f>
      </c>
      <c r="AG46" s="56">
        <f>IF(LEN(AU46)-5&lt;1,"",MID(AU46,LEN(AU46)-5,1))</f>
      </c>
      <c r="AH46" s="58">
        <f>IF(LEN(AU46)-4&lt;1,"",MID(AU46,LEN(AU46)-4,1))</f>
      </c>
      <c r="AI46" s="133">
        <f>IF(LEN(AU46)-3&lt;1,"",MID(AU46,LEN(AU46)-3,1))</f>
      </c>
      <c r="AJ46" s="56">
        <f>IF(LEN(AU46)-2&lt;1,"",MID(AU46,LEN(AU46)-2,1))</f>
      </c>
      <c r="AK46" s="58">
        <f>IF(LEN(AU46)-1&lt;1,"",MID(AU46,LEN(AU46)-1,1))</f>
      </c>
      <c r="AL46" s="50" t="str">
        <f>MID(AU46,LEN(AU46),1)</f>
        <v>0</v>
      </c>
      <c r="AM46" s="40"/>
      <c r="AN46" s="52"/>
      <c r="AO46" s="52"/>
      <c r="AP46" s="53"/>
      <c r="AU46" s="17">
        <f>R46*W46</f>
        <v>0</v>
      </c>
    </row>
    <row r="47" spans="1:42" ht="13.5" customHeight="1">
      <c r="A47" s="135"/>
      <c r="B47" s="136"/>
      <c r="C47" s="136"/>
      <c r="D47" s="136"/>
      <c r="E47" s="42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144"/>
      <c r="S47" s="145"/>
      <c r="T47" s="146"/>
      <c r="U47" s="42"/>
      <c r="V47" s="43"/>
      <c r="W47" s="150"/>
      <c r="X47" s="151"/>
      <c r="Y47" s="151"/>
      <c r="Z47" s="151"/>
      <c r="AA47" s="151"/>
      <c r="AB47" s="151"/>
      <c r="AC47" s="152"/>
      <c r="AD47" s="153"/>
      <c r="AE47" s="59"/>
      <c r="AF47" s="134"/>
      <c r="AG47" s="57"/>
      <c r="AH47" s="59"/>
      <c r="AI47" s="134"/>
      <c r="AJ47" s="57"/>
      <c r="AK47" s="59"/>
      <c r="AL47" s="51"/>
      <c r="AM47" s="42"/>
      <c r="AN47" s="54"/>
      <c r="AO47" s="54"/>
      <c r="AP47" s="55"/>
    </row>
    <row r="48" spans="1:47" ht="13.5" customHeight="1">
      <c r="A48" s="135"/>
      <c r="B48" s="136"/>
      <c r="C48" s="136"/>
      <c r="D48" s="136"/>
      <c r="E48" s="40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141"/>
      <c r="S48" s="142"/>
      <c r="T48" s="143"/>
      <c r="U48" s="40"/>
      <c r="V48" s="41"/>
      <c r="W48" s="147"/>
      <c r="X48" s="148"/>
      <c r="Y48" s="148"/>
      <c r="Z48" s="148"/>
      <c r="AA48" s="148"/>
      <c r="AB48" s="148"/>
      <c r="AC48" s="149"/>
      <c r="AD48" s="131">
        <f>IF(LEN(AU48)-8&lt;1,"",MID(AU48,LEN(AU48)-8,1))</f>
      </c>
      <c r="AE48" s="58">
        <f>IF(LEN(AU48)-7&lt;1,"",MID(AU48,LEN(AU48)-7,1))</f>
      </c>
      <c r="AF48" s="133">
        <f>IF(LEN(AU48)-6&lt;1,"",MID(AU48,LEN(AU48)-6,1))</f>
      </c>
      <c r="AG48" s="56">
        <f>IF(LEN(AU48)-5&lt;1,"",MID(AU48,LEN(AU48)-5,1))</f>
      </c>
      <c r="AH48" s="58">
        <f>IF(LEN(AU48)-4&lt;1,"",MID(AU48,LEN(AU48)-4,1))</f>
      </c>
      <c r="AI48" s="133">
        <f>IF(LEN(AU48)-3&lt;1,"",MID(AU48,LEN(AU48)-3,1))</f>
      </c>
      <c r="AJ48" s="56">
        <f>IF(LEN(AU48)-2&lt;1,"",MID(AU48,LEN(AU48)-2,1))</f>
      </c>
      <c r="AK48" s="58">
        <f>IF(LEN(AU48)-1&lt;1,"",MID(AU48,LEN(AU48)-1,1))</f>
      </c>
      <c r="AL48" s="50" t="str">
        <f>MID(AU48,LEN(AU48),1)</f>
        <v>0</v>
      </c>
      <c r="AM48" s="40"/>
      <c r="AN48" s="52"/>
      <c r="AO48" s="52"/>
      <c r="AP48" s="53"/>
      <c r="AU48" s="17">
        <f>R48*W48</f>
        <v>0</v>
      </c>
    </row>
    <row r="49" spans="1:42" ht="13.5" customHeight="1">
      <c r="A49" s="137"/>
      <c r="B49" s="138"/>
      <c r="C49" s="138"/>
      <c r="D49" s="138"/>
      <c r="E49" s="139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4"/>
      <c r="S49" s="145"/>
      <c r="T49" s="146"/>
      <c r="U49" s="42"/>
      <c r="V49" s="43"/>
      <c r="W49" s="150"/>
      <c r="X49" s="151"/>
      <c r="Y49" s="151"/>
      <c r="Z49" s="151"/>
      <c r="AA49" s="151"/>
      <c r="AB49" s="151"/>
      <c r="AC49" s="152"/>
      <c r="AD49" s="132"/>
      <c r="AE49" s="109"/>
      <c r="AF49" s="134"/>
      <c r="AG49" s="57"/>
      <c r="AH49" s="59"/>
      <c r="AI49" s="134"/>
      <c r="AJ49" s="57"/>
      <c r="AK49" s="59"/>
      <c r="AL49" s="51"/>
      <c r="AM49" s="42"/>
      <c r="AN49" s="54"/>
      <c r="AO49" s="54"/>
      <c r="AP49" s="55"/>
    </row>
    <row r="50" spans="1:47" ht="13.5" customHeight="1">
      <c r="A50" s="6" t="s">
        <v>46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  <c r="Z50" s="121" t="s">
        <v>47</v>
      </c>
      <c r="AA50" s="121"/>
      <c r="AB50" s="121"/>
      <c r="AC50" s="122"/>
      <c r="AD50" s="131">
        <f>IF(LEN(AU50)-8&lt;1,"",MID(AU50,LEN(AU50)-8,1))</f>
      </c>
      <c r="AE50" s="58">
        <f>IF(LEN(AU50)-7&lt;1,"",MID(AU50,LEN(AU50)-7,1))</f>
      </c>
      <c r="AF50" s="133">
        <f>IF(LEN(AU50)-6&lt;1,"",MID(AU50,LEN(AU50)-6,1))</f>
      </c>
      <c r="AG50" s="56">
        <f>IF(LEN(AU50)-5&lt;1,"",MID(AU50,LEN(AU50)-5,1))</f>
      </c>
      <c r="AH50" s="58">
        <f>IF(LEN(AU50)-4&lt;1,"",MID(AU50,LEN(AU50)-4,1))</f>
      </c>
      <c r="AI50" s="133">
        <f>IF(LEN(AU50)-3&lt;1,"",MID(AU50,LEN(AU50)-3,1))</f>
      </c>
      <c r="AJ50" s="56">
        <f>IF(LEN(AU50)-2&lt;1,"",MID(AU50,LEN(AU50)-2,1))</f>
      </c>
      <c r="AK50" s="58">
        <f>IF(LEN(AU50)-1&lt;1,"",MID(AU50,LEN(AU50)-1,1))</f>
      </c>
      <c r="AL50" s="50" t="str">
        <f>MID(AU50,LEN(AU50),1)</f>
        <v>0</v>
      </c>
      <c r="AM50" s="40"/>
      <c r="AN50" s="52"/>
      <c r="AO50" s="52"/>
      <c r="AP50" s="53"/>
      <c r="AU50" s="17">
        <f>SUM(AU28:AU48)</f>
        <v>0</v>
      </c>
    </row>
    <row r="51" spans="1:42" ht="13.5" customHeight="1">
      <c r="A51" s="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10"/>
      <c r="Z51" s="129"/>
      <c r="AA51" s="129"/>
      <c r="AB51" s="129"/>
      <c r="AC51" s="130"/>
      <c r="AD51" s="132"/>
      <c r="AE51" s="109"/>
      <c r="AF51" s="134"/>
      <c r="AG51" s="57"/>
      <c r="AH51" s="59"/>
      <c r="AI51" s="134"/>
      <c r="AJ51" s="57"/>
      <c r="AK51" s="59"/>
      <c r="AL51" s="51"/>
      <c r="AM51" s="42"/>
      <c r="AN51" s="54"/>
      <c r="AO51" s="54"/>
      <c r="AP51" s="55"/>
    </row>
    <row r="52" spans="1:48" ht="13.5" customHeight="1">
      <c r="A52" s="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"/>
      <c r="Z52" s="121" t="s">
        <v>35</v>
      </c>
      <c r="AA52" s="121"/>
      <c r="AB52" s="121"/>
      <c r="AC52" s="122"/>
      <c r="AD52" s="125">
        <f>IF(LEN(AU52)-8&lt;1,"",MID(AU52,LEN(AU52)-8,1))</f>
      </c>
      <c r="AE52" s="110">
        <f>IF(LEN(AU52)-7&lt;1,"",MID(AU52,LEN(AU52)-7,1))</f>
      </c>
      <c r="AF52" s="127">
        <f>IF(LEN(AU52)-6&lt;1,"",MID(AU52,LEN(AU52)-6,1))</f>
      </c>
      <c r="AG52" s="125">
        <f>IF(LEN(AU52)-5&lt;1,"",MID(AU52,LEN(AU52)-5,1))</f>
      </c>
      <c r="AH52" s="110">
        <f>IF(LEN(AU52)-4&lt;1,"",MID(AU52,LEN(AU52)-4,1))</f>
      </c>
      <c r="AI52" s="127">
        <f>IF(LEN(AU52)-3&lt;1,"",MID(AU52,LEN(AU52)-3,1))</f>
      </c>
      <c r="AJ52" s="125">
        <f>IF(LEN(AU52)-2&lt;1,"",MID(AU52,LEN(AU52)-2,1))</f>
      </c>
      <c r="AK52" s="110">
        <f>IF(LEN(AU52)-1&lt;1,"",MID(AU52,LEN(AU52)-1,1))</f>
      </c>
      <c r="AL52" s="112" t="str">
        <f>MID(AU52,LEN(AU52),1)</f>
        <v>0</v>
      </c>
      <c r="AM52" s="40"/>
      <c r="AN52" s="52"/>
      <c r="AO52" s="52"/>
      <c r="AP52" s="53"/>
      <c r="AU52" s="17">
        <f>ROUND(AV52,0)</f>
        <v>0</v>
      </c>
      <c r="AV52" s="17">
        <f>AU50*10%</f>
        <v>0</v>
      </c>
    </row>
    <row r="53" spans="1:42" ht="13.5" customHeight="1" thickBo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5"/>
      <c r="Z53" s="123"/>
      <c r="AA53" s="123"/>
      <c r="AB53" s="123"/>
      <c r="AC53" s="124"/>
      <c r="AD53" s="126"/>
      <c r="AE53" s="111"/>
      <c r="AF53" s="128"/>
      <c r="AG53" s="126"/>
      <c r="AH53" s="111"/>
      <c r="AI53" s="128"/>
      <c r="AJ53" s="126"/>
      <c r="AK53" s="111"/>
      <c r="AL53" s="113"/>
      <c r="AM53" s="114"/>
      <c r="AN53" s="115"/>
      <c r="AO53" s="115"/>
      <c r="AP53" s="116"/>
    </row>
    <row r="54" spans="25:47" ht="13.5" customHeight="1" thickTop="1">
      <c r="Y54"/>
      <c r="Z54" s="21"/>
      <c r="AA54" s="21"/>
      <c r="AB54" s="21"/>
      <c r="AC54" s="21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U54" s="17">
        <f>SUM(AU50:AU52)</f>
        <v>0</v>
      </c>
    </row>
    <row r="55" spans="1:42" ht="13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42" ht="13.5" customHeight="1">
      <c r="A56" s="117" t="s">
        <v>52</v>
      </c>
      <c r="B56" s="118"/>
      <c r="C56" s="118"/>
      <c r="D56" s="119"/>
      <c r="E56" s="120" t="s">
        <v>64</v>
      </c>
      <c r="F56" s="120"/>
      <c r="G56" s="120"/>
      <c r="H56" s="120"/>
      <c r="I56" s="120"/>
      <c r="J56" s="120"/>
      <c r="K56" s="120"/>
      <c r="L56" s="120"/>
      <c r="M56" s="120"/>
      <c r="N56" s="117" t="s">
        <v>63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9"/>
      <c r="AB56" s="92" t="s">
        <v>46</v>
      </c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4"/>
    </row>
    <row r="57" spans="1:42" ht="13.5" customHeight="1">
      <c r="A57" s="87"/>
      <c r="B57" s="89"/>
      <c r="C57" s="89"/>
      <c r="D57" s="85"/>
      <c r="E57" s="101"/>
      <c r="F57" s="109"/>
      <c r="G57" s="91"/>
      <c r="H57" s="101"/>
      <c r="I57" s="109"/>
      <c r="J57" s="102"/>
      <c r="K57" s="78"/>
      <c r="L57" s="109"/>
      <c r="M57" s="91"/>
      <c r="N57" s="103" t="s">
        <v>62</v>
      </c>
      <c r="O57" s="104"/>
      <c r="P57" s="104"/>
      <c r="Q57" s="105"/>
      <c r="R57" s="56"/>
      <c r="S57" s="58"/>
      <c r="T57" s="50"/>
      <c r="U57" s="56"/>
      <c r="V57" s="58"/>
      <c r="W57" s="44"/>
      <c r="X57" s="46"/>
      <c r="Y57" s="48"/>
      <c r="Z57" s="44"/>
      <c r="AB57" s="95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7"/>
    </row>
    <row r="58" spans="1:42" ht="13.5" customHeight="1">
      <c r="A58" s="88"/>
      <c r="B58" s="90"/>
      <c r="C58" s="90"/>
      <c r="D58" s="86"/>
      <c r="E58" s="88"/>
      <c r="F58" s="59"/>
      <c r="G58" s="90"/>
      <c r="H58" s="88"/>
      <c r="I58" s="59"/>
      <c r="J58" s="86"/>
      <c r="K58" s="81"/>
      <c r="L58" s="59"/>
      <c r="M58" s="90"/>
      <c r="N58" s="106" t="s">
        <v>61</v>
      </c>
      <c r="O58" s="107"/>
      <c r="P58" s="107"/>
      <c r="Q58" s="108"/>
      <c r="R58" s="57"/>
      <c r="S58" s="59"/>
      <c r="T58" s="51"/>
      <c r="U58" s="57"/>
      <c r="V58" s="59"/>
      <c r="W58" s="45"/>
      <c r="X58" s="47"/>
      <c r="Y58" s="49"/>
      <c r="Z58" s="45"/>
      <c r="AB58" s="95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7"/>
    </row>
    <row r="59" spans="1:42" ht="13.5" customHeight="1">
      <c r="A59" s="87"/>
      <c r="B59" s="89"/>
      <c r="C59" s="89"/>
      <c r="D59" s="85"/>
      <c r="E59" s="101"/>
      <c r="F59" s="58"/>
      <c r="G59" s="91"/>
      <c r="H59" s="87"/>
      <c r="I59" s="58"/>
      <c r="J59" s="102"/>
      <c r="K59" s="78"/>
      <c r="L59" s="58"/>
      <c r="M59" s="91"/>
      <c r="N59" s="60" t="s">
        <v>60</v>
      </c>
      <c r="O59" s="61"/>
      <c r="P59" s="61"/>
      <c r="Q59" s="62"/>
      <c r="R59" s="56"/>
      <c r="S59" s="58"/>
      <c r="T59" s="50"/>
      <c r="U59" s="56"/>
      <c r="V59" s="58"/>
      <c r="W59" s="44"/>
      <c r="X59" s="46"/>
      <c r="Y59" s="48"/>
      <c r="Z59" s="44"/>
      <c r="AB59" s="95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7"/>
    </row>
    <row r="60" spans="1:42" ht="13.5" customHeight="1">
      <c r="A60" s="88"/>
      <c r="B60" s="90"/>
      <c r="C60" s="90"/>
      <c r="D60" s="86"/>
      <c r="E60" s="88"/>
      <c r="F60" s="59"/>
      <c r="G60" s="90"/>
      <c r="H60" s="88"/>
      <c r="I60" s="59"/>
      <c r="J60" s="86"/>
      <c r="K60" s="81"/>
      <c r="L60" s="59"/>
      <c r="M60" s="90"/>
      <c r="N60" s="63"/>
      <c r="O60" s="64"/>
      <c r="P60" s="64"/>
      <c r="Q60" s="65"/>
      <c r="R60" s="57"/>
      <c r="S60" s="59"/>
      <c r="T60" s="51"/>
      <c r="U60" s="57"/>
      <c r="V60" s="59"/>
      <c r="W60" s="45"/>
      <c r="X60" s="47"/>
      <c r="Y60" s="49"/>
      <c r="Z60" s="45"/>
      <c r="AB60" s="92" t="s">
        <v>59</v>
      </c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4"/>
    </row>
    <row r="61" spans="1:42" ht="13.5" customHeight="1">
      <c r="A61" s="87"/>
      <c r="B61" s="89"/>
      <c r="C61" s="89"/>
      <c r="D61" s="85"/>
      <c r="E61" s="101"/>
      <c r="F61" s="58"/>
      <c r="G61" s="91"/>
      <c r="H61" s="87"/>
      <c r="I61" s="58"/>
      <c r="J61" s="102"/>
      <c r="K61" s="78"/>
      <c r="L61" s="58"/>
      <c r="M61" s="91"/>
      <c r="N61" s="60" t="s">
        <v>58</v>
      </c>
      <c r="O61" s="61"/>
      <c r="P61" s="61"/>
      <c r="Q61" s="62"/>
      <c r="R61" s="56"/>
      <c r="S61" s="58"/>
      <c r="T61" s="50"/>
      <c r="U61" s="56"/>
      <c r="V61" s="58"/>
      <c r="W61" s="44"/>
      <c r="X61" s="46"/>
      <c r="Y61" s="48"/>
      <c r="Z61" s="44"/>
      <c r="AB61" s="95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7"/>
    </row>
    <row r="62" spans="1:50" ht="13.5" customHeight="1">
      <c r="A62" s="88"/>
      <c r="B62" s="90"/>
      <c r="C62" s="90"/>
      <c r="D62" s="86"/>
      <c r="E62" s="88"/>
      <c r="F62" s="59"/>
      <c r="G62" s="90"/>
      <c r="H62" s="88"/>
      <c r="I62" s="59"/>
      <c r="J62" s="86"/>
      <c r="K62" s="81"/>
      <c r="L62" s="59"/>
      <c r="M62" s="90"/>
      <c r="N62" s="63"/>
      <c r="O62" s="64"/>
      <c r="P62" s="64"/>
      <c r="Q62" s="65"/>
      <c r="R62" s="57"/>
      <c r="S62" s="59"/>
      <c r="T62" s="51"/>
      <c r="U62" s="57"/>
      <c r="V62" s="59"/>
      <c r="W62" s="45"/>
      <c r="X62" s="47"/>
      <c r="Y62" s="49"/>
      <c r="Z62" s="45"/>
      <c r="AB62" s="98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/>
      <c r="AX62" s="18"/>
    </row>
    <row r="63" spans="1:42" ht="13.5" customHeight="1">
      <c r="A63" s="66"/>
      <c r="B63" s="67"/>
      <c r="C63" s="67"/>
      <c r="D63" s="68"/>
      <c r="E63" s="87"/>
      <c r="F63" s="58"/>
      <c r="G63" s="89"/>
      <c r="H63" s="87"/>
      <c r="I63" s="58"/>
      <c r="J63" s="85"/>
      <c r="K63" s="75"/>
      <c r="L63" s="58"/>
      <c r="M63" s="85"/>
      <c r="N63" s="60" t="s">
        <v>57</v>
      </c>
      <c r="O63" s="61"/>
      <c r="P63" s="61"/>
      <c r="Q63" s="62"/>
      <c r="R63" s="56"/>
      <c r="S63" s="58"/>
      <c r="T63" s="50"/>
      <c r="U63" s="56"/>
      <c r="V63" s="58"/>
      <c r="W63" s="44"/>
      <c r="X63" s="46"/>
      <c r="Y63" s="48"/>
      <c r="Z63" s="44"/>
      <c r="AB63" s="72"/>
      <c r="AC63" s="73"/>
      <c r="AD63" s="74"/>
      <c r="AE63" s="72"/>
      <c r="AF63" s="73"/>
      <c r="AG63" s="74"/>
      <c r="AH63" s="72"/>
      <c r="AI63" s="73"/>
      <c r="AJ63" s="74"/>
      <c r="AK63" s="72" t="s">
        <v>51</v>
      </c>
      <c r="AL63" s="73"/>
      <c r="AM63" s="73"/>
      <c r="AN63" s="73"/>
      <c r="AO63" s="73"/>
      <c r="AP63" s="74"/>
    </row>
    <row r="64" spans="1:42" ht="13.5" customHeight="1">
      <c r="A64" s="69"/>
      <c r="B64" s="70"/>
      <c r="C64" s="70"/>
      <c r="D64" s="71"/>
      <c r="E64" s="88"/>
      <c r="F64" s="59"/>
      <c r="G64" s="90"/>
      <c r="H64" s="88"/>
      <c r="I64" s="59"/>
      <c r="J64" s="86"/>
      <c r="K64" s="81"/>
      <c r="L64" s="59"/>
      <c r="M64" s="86"/>
      <c r="N64" s="63" t="s">
        <v>50</v>
      </c>
      <c r="O64" s="64"/>
      <c r="P64" s="64"/>
      <c r="Q64" s="65"/>
      <c r="R64" s="57"/>
      <c r="S64" s="59"/>
      <c r="T64" s="51"/>
      <c r="U64" s="57"/>
      <c r="V64" s="59"/>
      <c r="W64" s="45"/>
      <c r="X64" s="47"/>
      <c r="Y64" s="49"/>
      <c r="Z64" s="45"/>
      <c r="AB64" s="75"/>
      <c r="AC64" s="76"/>
      <c r="AD64" s="77"/>
      <c r="AE64" s="75"/>
      <c r="AF64" s="76"/>
      <c r="AG64" s="77"/>
      <c r="AH64" s="75"/>
      <c r="AI64" s="76"/>
      <c r="AJ64" s="77"/>
      <c r="AK64" s="84"/>
      <c r="AL64" s="84"/>
      <c r="AM64" s="84"/>
      <c r="AN64" s="84"/>
      <c r="AO64" s="84"/>
      <c r="AP64" s="84"/>
    </row>
    <row r="65" spans="1:42" ht="13.5" customHeight="1">
      <c r="A65" s="66"/>
      <c r="B65" s="67"/>
      <c r="C65" s="67"/>
      <c r="D65" s="68"/>
      <c r="E65" s="56"/>
      <c r="F65" s="58"/>
      <c r="G65" s="50"/>
      <c r="H65" s="56"/>
      <c r="I65" s="58"/>
      <c r="J65" s="44"/>
      <c r="K65" s="46"/>
      <c r="L65" s="48"/>
      <c r="M65" s="44"/>
      <c r="N65" s="60" t="s">
        <v>56</v>
      </c>
      <c r="O65" s="61"/>
      <c r="P65" s="61"/>
      <c r="Q65" s="62"/>
      <c r="R65" s="56"/>
      <c r="S65" s="58"/>
      <c r="T65" s="50"/>
      <c r="U65" s="56"/>
      <c r="V65" s="58"/>
      <c r="W65" s="44"/>
      <c r="X65" s="46"/>
      <c r="Y65" s="48"/>
      <c r="Z65" s="44"/>
      <c r="AB65" s="78"/>
      <c r="AC65" s="79"/>
      <c r="AD65" s="80"/>
      <c r="AE65" s="78"/>
      <c r="AF65" s="79"/>
      <c r="AG65" s="80"/>
      <c r="AH65" s="78"/>
      <c r="AI65" s="79"/>
      <c r="AJ65" s="80"/>
      <c r="AK65" s="84"/>
      <c r="AL65" s="84"/>
      <c r="AM65" s="84"/>
      <c r="AN65" s="84"/>
      <c r="AO65" s="84"/>
      <c r="AP65" s="84"/>
    </row>
    <row r="66" spans="1:42" ht="13.5" customHeight="1">
      <c r="A66" s="69"/>
      <c r="B66" s="70"/>
      <c r="C66" s="70"/>
      <c r="D66" s="71"/>
      <c r="E66" s="57"/>
      <c r="F66" s="59"/>
      <c r="G66" s="51"/>
      <c r="H66" s="57"/>
      <c r="I66" s="59"/>
      <c r="J66" s="45"/>
      <c r="K66" s="47"/>
      <c r="L66" s="49"/>
      <c r="M66" s="45"/>
      <c r="N66" s="63"/>
      <c r="O66" s="64"/>
      <c r="P66" s="64"/>
      <c r="Q66" s="65"/>
      <c r="R66" s="57"/>
      <c r="S66" s="59"/>
      <c r="T66" s="51"/>
      <c r="U66" s="57"/>
      <c r="V66" s="59"/>
      <c r="W66" s="45"/>
      <c r="X66" s="47"/>
      <c r="Y66" s="49"/>
      <c r="Z66" s="45"/>
      <c r="AB66" s="81"/>
      <c r="AC66" s="82"/>
      <c r="AD66" s="83"/>
      <c r="AE66" s="81"/>
      <c r="AF66" s="82"/>
      <c r="AG66" s="83"/>
      <c r="AH66" s="81"/>
      <c r="AI66" s="82"/>
      <c r="AJ66" s="83"/>
      <c r="AK66" s="84"/>
      <c r="AL66" s="84"/>
      <c r="AM66" s="84"/>
      <c r="AN66" s="84"/>
      <c r="AO66" s="84"/>
      <c r="AP66" s="84"/>
    </row>
  </sheetData>
  <sheetProtection selectLockedCells="1"/>
  <mergeCells count="405">
    <mergeCell ref="Y5:AN7"/>
    <mergeCell ref="AO6:AP7"/>
    <mergeCell ref="Y8:AP8"/>
    <mergeCell ref="S24:X24"/>
    <mergeCell ref="S25:X25"/>
    <mergeCell ref="A1:T4"/>
    <mergeCell ref="V1:X4"/>
    <mergeCell ref="Y1:AE1"/>
    <mergeCell ref="AF1:AG1"/>
    <mergeCell ref="AH1:AI1"/>
    <mergeCell ref="AJ1:AK1"/>
    <mergeCell ref="Y3:AP4"/>
    <mergeCell ref="Z2:AF2"/>
    <mergeCell ref="AL1:AM1"/>
    <mergeCell ref="AN1:AO1"/>
    <mergeCell ref="A5:B7"/>
    <mergeCell ref="C5:Q7"/>
    <mergeCell ref="R5:T10"/>
    <mergeCell ref="V5:X8"/>
    <mergeCell ref="A8:B10"/>
    <mergeCell ref="C8:Q10"/>
    <mergeCell ref="V9:X9"/>
    <mergeCell ref="Y9:AD9"/>
    <mergeCell ref="AF9:AJ9"/>
    <mergeCell ref="AL9:AP9"/>
    <mergeCell ref="V10:X10"/>
    <mergeCell ref="Y10:AD10"/>
    <mergeCell ref="AF10:AJ10"/>
    <mergeCell ref="AL10:AP10"/>
    <mergeCell ref="A12:E13"/>
    <mergeCell ref="F12:I13"/>
    <mergeCell ref="J12:K13"/>
    <mergeCell ref="L12:N13"/>
    <mergeCell ref="O12:P13"/>
    <mergeCell ref="Q12:R13"/>
    <mergeCell ref="S12:T13"/>
    <mergeCell ref="V12:W17"/>
    <mergeCell ref="X12:AB13"/>
    <mergeCell ref="AD12:AH12"/>
    <mergeCell ref="AI12:AN13"/>
    <mergeCell ref="AO12:AP13"/>
    <mergeCell ref="AD13:AH13"/>
    <mergeCell ref="Y14:AA14"/>
    <mergeCell ref="AC14:AE14"/>
    <mergeCell ref="AG14:AP14"/>
    <mergeCell ref="AB15:AP15"/>
    <mergeCell ref="X16:AA17"/>
    <mergeCell ref="AB16:AP17"/>
    <mergeCell ref="A17:E17"/>
    <mergeCell ref="A15:E16"/>
    <mergeCell ref="F15:R17"/>
    <mergeCell ref="S15:T17"/>
    <mergeCell ref="X15:AA15"/>
    <mergeCell ref="I19:I20"/>
    <mergeCell ref="J19:J20"/>
    <mergeCell ref="K19:K20"/>
    <mergeCell ref="L19:L20"/>
    <mergeCell ref="M19:P20"/>
    <mergeCell ref="A23:F23"/>
    <mergeCell ref="G23:L23"/>
    <mergeCell ref="M23:R23"/>
    <mergeCell ref="A19:C20"/>
    <mergeCell ref="D19:D20"/>
    <mergeCell ref="E19:E20"/>
    <mergeCell ref="F19:F20"/>
    <mergeCell ref="G19:G20"/>
    <mergeCell ref="H19:H20"/>
    <mergeCell ref="AK23:AP23"/>
    <mergeCell ref="A24:F24"/>
    <mergeCell ref="G24:L24"/>
    <mergeCell ref="M24:R24"/>
    <mergeCell ref="Y24:AD24"/>
    <mergeCell ref="AE24:AJ24"/>
    <mergeCell ref="AK24:AP24"/>
    <mergeCell ref="S23:X23"/>
    <mergeCell ref="Y23:AD23"/>
    <mergeCell ref="AE23:AJ23"/>
    <mergeCell ref="A25:F25"/>
    <mergeCell ref="G25:L25"/>
    <mergeCell ref="M25:R25"/>
    <mergeCell ref="Y25:AD25"/>
    <mergeCell ref="AE25:AJ25"/>
    <mergeCell ref="AK25:AP25"/>
    <mergeCell ref="A27:B27"/>
    <mergeCell ref="C27:D27"/>
    <mergeCell ref="E27:Q27"/>
    <mergeCell ref="R27:T27"/>
    <mergeCell ref="W27:AC27"/>
    <mergeCell ref="AD27:AL27"/>
    <mergeCell ref="U27:V27"/>
    <mergeCell ref="AM27:AP27"/>
    <mergeCell ref="A28:B29"/>
    <mergeCell ref="C28:D29"/>
    <mergeCell ref="E28:Q29"/>
    <mergeCell ref="R28:T29"/>
    <mergeCell ref="W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P29"/>
    <mergeCell ref="A30:B31"/>
    <mergeCell ref="C30:D31"/>
    <mergeCell ref="E30:Q31"/>
    <mergeCell ref="R30:T31"/>
    <mergeCell ref="W30:AC31"/>
    <mergeCell ref="AD30:AD31"/>
    <mergeCell ref="AE30:AE31"/>
    <mergeCell ref="AF30:AF31"/>
    <mergeCell ref="AG30:AG31"/>
    <mergeCell ref="AH30:AH31"/>
    <mergeCell ref="AI30:AI31"/>
    <mergeCell ref="AJ30:AJ31"/>
    <mergeCell ref="A32:B33"/>
    <mergeCell ref="C32:D33"/>
    <mergeCell ref="E32:Q33"/>
    <mergeCell ref="R32:T33"/>
    <mergeCell ref="W32:AC33"/>
    <mergeCell ref="AD32:AD33"/>
    <mergeCell ref="AE34:AE35"/>
    <mergeCell ref="AF34:AF35"/>
    <mergeCell ref="AF32:AF33"/>
    <mergeCell ref="AG32:AG33"/>
    <mergeCell ref="AH32:AH33"/>
    <mergeCell ref="AI32:AI33"/>
    <mergeCell ref="AG34:AG35"/>
    <mergeCell ref="AH34:AH35"/>
    <mergeCell ref="AI34:AI35"/>
    <mergeCell ref="AE32:AE33"/>
    <mergeCell ref="A34:B35"/>
    <mergeCell ref="C34:D35"/>
    <mergeCell ref="E34:Q35"/>
    <mergeCell ref="R34:T35"/>
    <mergeCell ref="W34:AC35"/>
    <mergeCell ref="AD34:AD35"/>
    <mergeCell ref="U34:V35"/>
    <mergeCell ref="AJ34:AJ35"/>
    <mergeCell ref="AK34:AK35"/>
    <mergeCell ref="AL34:AL35"/>
    <mergeCell ref="AM34:AP35"/>
    <mergeCell ref="A36:B37"/>
    <mergeCell ref="C36:D37"/>
    <mergeCell ref="E36:Q37"/>
    <mergeCell ref="R36:T37"/>
    <mergeCell ref="W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P37"/>
    <mergeCell ref="A38:B39"/>
    <mergeCell ref="C38:D39"/>
    <mergeCell ref="E38:Q39"/>
    <mergeCell ref="R38:T39"/>
    <mergeCell ref="W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M38:AP39"/>
    <mergeCell ref="A40:B41"/>
    <mergeCell ref="C40:D41"/>
    <mergeCell ref="E40:Q41"/>
    <mergeCell ref="R40:T41"/>
    <mergeCell ref="W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P41"/>
    <mergeCell ref="A42:B43"/>
    <mergeCell ref="C42:D43"/>
    <mergeCell ref="E42:Q43"/>
    <mergeCell ref="R42:T43"/>
    <mergeCell ref="W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P43"/>
    <mergeCell ref="A44:B45"/>
    <mergeCell ref="C44:D45"/>
    <mergeCell ref="E44:Q45"/>
    <mergeCell ref="R44:T45"/>
    <mergeCell ref="W44:AC45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L44:AL45"/>
    <mergeCell ref="AM44:AP45"/>
    <mergeCell ref="A46:B47"/>
    <mergeCell ref="C46:D47"/>
    <mergeCell ref="E46:Q47"/>
    <mergeCell ref="R46:T47"/>
    <mergeCell ref="W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P47"/>
    <mergeCell ref="A48:B49"/>
    <mergeCell ref="C48:D49"/>
    <mergeCell ref="E48:Q49"/>
    <mergeCell ref="R48:T49"/>
    <mergeCell ref="W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M48:AP49"/>
    <mergeCell ref="Z50:AC51"/>
    <mergeCell ref="AD50:AD51"/>
    <mergeCell ref="AE50:AE51"/>
    <mergeCell ref="AF50:AF51"/>
    <mergeCell ref="AG50:AG51"/>
    <mergeCell ref="AH50:AH51"/>
    <mergeCell ref="AI50:AI51"/>
    <mergeCell ref="AJ50:AJ51"/>
    <mergeCell ref="AK50:AK51"/>
    <mergeCell ref="AL50:AL51"/>
    <mergeCell ref="AM50:AP51"/>
    <mergeCell ref="Z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P53"/>
    <mergeCell ref="A56:D56"/>
    <mergeCell ref="E56:M56"/>
    <mergeCell ref="N56:Z56"/>
    <mergeCell ref="AB56:AP59"/>
    <mergeCell ref="A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Q57"/>
    <mergeCell ref="R57:R58"/>
    <mergeCell ref="S57:S58"/>
    <mergeCell ref="T57:T58"/>
    <mergeCell ref="N58:Q58"/>
    <mergeCell ref="U57:U58"/>
    <mergeCell ref="V57:V58"/>
    <mergeCell ref="W57:W58"/>
    <mergeCell ref="X57:X58"/>
    <mergeCell ref="Y57:Y58"/>
    <mergeCell ref="Z57:Z58"/>
    <mergeCell ref="A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B60:AP62"/>
    <mergeCell ref="A61:D62"/>
    <mergeCell ref="E61:E62"/>
    <mergeCell ref="F61:F62"/>
    <mergeCell ref="G61:G62"/>
    <mergeCell ref="H61:H62"/>
    <mergeCell ref="I61:I62"/>
    <mergeCell ref="J61:J62"/>
    <mergeCell ref="W61:W62"/>
    <mergeCell ref="X61:X62"/>
    <mergeCell ref="Y61:Y62"/>
    <mergeCell ref="K61:K62"/>
    <mergeCell ref="L61:L62"/>
    <mergeCell ref="M61:M62"/>
    <mergeCell ref="N61:Q62"/>
    <mergeCell ref="R61:R62"/>
    <mergeCell ref="S61:S62"/>
    <mergeCell ref="Z61:Z62"/>
    <mergeCell ref="A63:D64"/>
    <mergeCell ref="E63:E64"/>
    <mergeCell ref="F63:F64"/>
    <mergeCell ref="G63:G64"/>
    <mergeCell ref="H63:H64"/>
    <mergeCell ref="I63:I64"/>
    <mergeCell ref="J63:J64"/>
    <mergeCell ref="K63:K64"/>
    <mergeCell ref="L63:L64"/>
    <mergeCell ref="Y63:Y64"/>
    <mergeCell ref="Z63:Z64"/>
    <mergeCell ref="AB63:AD63"/>
    <mergeCell ref="M63:M64"/>
    <mergeCell ref="N63:Q63"/>
    <mergeCell ref="R63:R64"/>
    <mergeCell ref="S63:S64"/>
    <mergeCell ref="T63:T64"/>
    <mergeCell ref="U63:U64"/>
    <mergeCell ref="AE63:AG63"/>
    <mergeCell ref="AH63:AJ63"/>
    <mergeCell ref="AK63:AP63"/>
    <mergeCell ref="N64:Q64"/>
    <mergeCell ref="AB64:AD66"/>
    <mergeCell ref="AE64:AG66"/>
    <mergeCell ref="AH64:AJ66"/>
    <mergeCell ref="AK64:AM66"/>
    <mergeCell ref="AN64:AP66"/>
    <mergeCell ref="S65:S66"/>
    <mergeCell ref="A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Q66"/>
    <mergeCell ref="R65:R66"/>
    <mergeCell ref="U36:V37"/>
    <mergeCell ref="U38:V39"/>
    <mergeCell ref="T65:T66"/>
    <mergeCell ref="U65:U66"/>
    <mergeCell ref="V65:V66"/>
    <mergeCell ref="V63:V64"/>
    <mergeCell ref="T61:T62"/>
    <mergeCell ref="U61:U62"/>
    <mergeCell ref="V61:V62"/>
    <mergeCell ref="U40:V41"/>
    <mergeCell ref="U28:V29"/>
    <mergeCell ref="U30:V31"/>
    <mergeCell ref="U32:V33"/>
    <mergeCell ref="AL32:AL33"/>
    <mergeCell ref="AM32:AP33"/>
    <mergeCell ref="AJ32:AJ33"/>
    <mergeCell ref="AK32:AK33"/>
    <mergeCell ref="AK30:AK31"/>
    <mergeCell ref="AL30:AL31"/>
    <mergeCell ref="AM30:AP31"/>
    <mergeCell ref="U42:V43"/>
    <mergeCell ref="U44:V45"/>
    <mergeCell ref="U46:V47"/>
    <mergeCell ref="U48:V49"/>
    <mergeCell ref="Z65:Z66"/>
    <mergeCell ref="W65:W66"/>
    <mergeCell ref="X65:X66"/>
    <mergeCell ref="Y65:Y66"/>
    <mergeCell ref="W63:W64"/>
    <mergeCell ref="X63:X64"/>
  </mergeCells>
  <printOptions horizontalCentered="1" verticalCentered="1"/>
  <pageMargins left="0.5118110236220472" right="0.31496062992125984" top="0.3937007874015748" bottom="0" header="0.31496062992125984" footer="0.31496062992125984"/>
  <pageSetup horizontalDpi="600" verticalDpi="600" orientation="portrait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U64"/>
  <sheetViews>
    <sheetView zoomScalePageLayoutView="0" workbookViewId="0" topLeftCell="A1">
      <selection activeCell="A1" sqref="A1:AP3"/>
    </sheetView>
  </sheetViews>
  <sheetFormatPr defaultColWidth="2.28125" defaultRowHeight="15"/>
  <cols>
    <col min="1" max="46" width="2.28125" style="0" customWidth="1"/>
    <col min="47" max="47" width="2.421875" style="0" bestFit="1" customWidth="1"/>
  </cols>
  <sheetData>
    <row r="1" spans="1:42" ht="13.5">
      <c r="A1" s="291" t="s">
        <v>49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</row>
    <row r="2" spans="1:42" ht="13.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</row>
    <row r="3" spans="1:42" ht="14.25" thickBo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</row>
    <row r="4" spans="1:42" ht="13.5" customHeight="1" thickTop="1">
      <c r="A4" s="311" t="s">
        <v>4</v>
      </c>
      <c r="B4" s="312"/>
      <c r="C4" s="312"/>
      <c r="D4" s="312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6"/>
    </row>
    <row r="5" spans="1:42" ht="13.5" customHeight="1">
      <c r="A5" s="313"/>
      <c r="B5" s="314"/>
      <c r="C5" s="314"/>
      <c r="D5" s="314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8"/>
    </row>
    <row r="6" spans="1:42" ht="13.5" customHeight="1">
      <c r="A6" s="313" t="s">
        <v>13</v>
      </c>
      <c r="B6" s="314"/>
      <c r="C6" s="314" t="s">
        <v>14</v>
      </c>
      <c r="D6" s="314"/>
      <c r="E6" s="81" t="s">
        <v>15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  <c r="R6" s="81" t="s">
        <v>16</v>
      </c>
      <c r="S6" s="82"/>
      <c r="T6" s="83"/>
      <c r="U6" s="39" t="s">
        <v>18</v>
      </c>
      <c r="V6" s="38"/>
      <c r="W6" s="81" t="s">
        <v>17</v>
      </c>
      <c r="X6" s="82"/>
      <c r="Y6" s="82"/>
      <c r="Z6" s="82"/>
      <c r="AA6" s="82"/>
      <c r="AB6" s="82"/>
      <c r="AC6" s="83"/>
      <c r="AD6" s="82" t="s">
        <v>19</v>
      </c>
      <c r="AE6" s="82"/>
      <c r="AF6" s="82"/>
      <c r="AG6" s="82"/>
      <c r="AH6" s="82"/>
      <c r="AI6" s="82"/>
      <c r="AJ6" s="82"/>
      <c r="AK6" s="82"/>
      <c r="AL6" s="83"/>
      <c r="AM6" s="81" t="s">
        <v>46</v>
      </c>
      <c r="AN6" s="82"/>
      <c r="AO6" s="82"/>
      <c r="AP6" s="238"/>
    </row>
    <row r="7" spans="1:47" s="17" customFormat="1" ht="13.5" customHeight="1">
      <c r="A7" s="135"/>
      <c r="B7" s="136"/>
      <c r="C7" s="136"/>
      <c r="D7" s="136"/>
      <c r="E7" s="40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40"/>
      <c r="S7" s="52"/>
      <c r="T7" s="41"/>
      <c r="U7" s="52"/>
      <c r="V7" s="41"/>
      <c r="W7" s="320"/>
      <c r="X7" s="321"/>
      <c r="Y7" s="321"/>
      <c r="Z7" s="321"/>
      <c r="AA7" s="321"/>
      <c r="AB7" s="321"/>
      <c r="AC7" s="322"/>
      <c r="AD7" s="131">
        <f>IF(LEN(AU7)-8&lt;1,"",MID(AU7,LEN(AU7)-8,1))</f>
      </c>
      <c r="AE7" s="58">
        <f>IF(LEN(AU7)-7&lt;1,"",MID(AU7,LEN(AU7)-7,1))</f>
      </c>
      <c r="AF7" s="133">
        <f>IF(LEN(AU7)-6&lt;1,"",MID(AU7,LEN(AU7)-6,1))</f>
      </c>
      <c r="AG7" s="56">
        <f>IF(LEN(AU7)-5&lt;1,"",MID(AU7,LEN(AU7)-5,1))</f>
      </c>
      <c r="AH7" s="58">
        <f>IF(LEN(AU7)-4&lt;1,"",MID(AU7,LEN(AU7)-4,1))</f>
      </c>
      <c r="AI7" s="133">
        <f>IF(LEN(AU7)-3&lt;1,"",MID(AU7,LEN(AU7)-3,1))</f>
      </c>
      <c r="AJ7" s="56">
        <f>IF(LEN(AU7)-2&lt;1,"",MID(AU7,LEN(AU7)-2,1))</f>
      </c>
      <c r="AK7" s="58">
        <f>IF(LEN(AU7)-1&lt;1,"",MID(AU7,LEN(AU7)-1,1))</f>
      </c>
      <c r="AL7" s="50" t="str">
        <f>MID(AU7,LEN(AU7),1)</f>
        <v>0</v>
      </c>
      <c r="AM7" s="87"/>
      <c r="AN7" s="89"/>
      <c r="AO7" s="89"/>
      <c r="AP7" s="319"/>
      <c r="AU7" s="17">
        <f>R7*W7</f>
        <v>0</v>
      </c>
    </row>
    <row r="8" spans="1:42" s="17" customFormat="1" ht="13.5" customHeight="1">
      <c r="A8" s="135"/>
      <c r="B8" s="136"/>
      <c r="C8" s="136"/>
      <c r="D8" s="136"/>
      <c r="E8" s="42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42"/>
      <c r="S8" s="54"/>
      <c r="T8" s="43"/>
      <c r="U8" s="54"/>
      <c r="V8" s="43"/>
      <c r="W8" s="323"/>
      <c r="X8" s="324"/>
      <c r="Y8" s="324"/>
      <c r="Z8" s="324"/>
      <c r="AA8" s="324"/>
      <c r="AB8" s="324"/>
      <c r="AC8" s="325"/>
      <c r="AD8" s="153"/>
      <c r="AE8" s="59"/>
      <c r="AF8" s="134"/>
      <c r="AG8" s="57"/>
      <c r="AH8" s="59"/>
      <c r="AI8" s="134"/>
      <c r="AJ8" s="57"/>
      <c r="AK8" s="59"/>
      <c r="AL8" s="51"/>
      <c r="AM8" s="88"/>
      <c r="AN8" s="90"/>
      <c r="AO8" s="90"/>
      <c r="AP8" s="261"/>
    </row>
    <row r="9" spans="1:47" s="17" customFormat="1" ht="13.5" customHeight="1">
      <c r="A9" s="135"/>
      <c r="B9" s="136"/>
      <c r="C9" s="136"/>
      <c r="D9" s="136"/>
      <c r="E9" s="40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1"/>
      <c r="R9" s="40"/>
      <c r="S9" s="52"/>
      <c r="T9" s="41"/>
      <c r="U9" s="52"/>
      <c r="V9" s="41"/>
      <c r="W9" s="320"/>
      <c r="X9" s="321"/>
      <c r="Y9" s="321"/>
      <c r="Z9" s="321"/>
      <c r="AA9" s="321"/>
      <c r="AB9" s="321"/>
      <c r="AC9" s="322"/>
      <c r="AD9" s="131">
        <f>IF(LEN(AU9)-8&lt;1,"",MID(AU9,LEN(AU9)-8,1))</f>
      </c>
      <c r="AE9" s="58">
        <f>IF(LEN(AU9)-7&lt;1,"",MID(AU9,LEN(AU9)-7,1))</f>
      </c>
      <c r="AF9" s="133">
        <f>IF(LEN(AU9)-6&lt;1,"",MID(AU9,LEN(AU9)-6,1))</f>
      </c>
      <c r="AG9" s="56">
        <f>IF(LEN(AU9)-5&lt;1,"",MID(AU9,LEN(AU9)-5,1))</f>
      </c>
      <c r="AH9" s="58">
        <f>IF(LEN(AU9)-4&lt;1,"",MID(AU9,LEN(AU9)-4,1))</f>
      </c>
      <c r="AI9" s="133">
        <f>IF(LEN(AU9)-3&lt;1,"",MID(AU9,LEN(AU9)-3,1))</f>
      </c>
      <c r="AJ9" s="56">
        <f>IF(LEN(AU9)-2&lt;1,"",MID(AU9,LEN(AU9)-2,1))</f>
      </c>
      <c r="AK9" s="58">
        <f>IF(LEN(AU9)-1&lt;1,"",MID(AU9,LEN(AU9)-1,1))</f>
      </c>
      <c r="AL9" s="50" t="str">
        <f>MID(AU9,LEN(AU9),1)</f>
        <v>0</v>
      </c>
      <c r="AM9" s="87"/>
      <c r="AN9" s="89"/>
      <c r="AO9" s="89"/>
      <c r="AP9" s="319"/>
      <c r="AU9" s="17">
        <f>R9*W9</f>
        <v>0</v>
      </c>
    </row>
    <row r="10" spans="1:42" s="17" customFormat="1" ht="13.5" customHeight="1">
      <c r="A10" s="135"/>
      <c r="B10" s="136"/>
      <c r="C10" s="136"/>
      <c r="D10" s="136"/>
      <c r="E10" s="42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2"/>
      <c r="S10" s="54"/>
      <c r="T10" s="43"/>
      <c r="U10" s="54"/>
      <c r="V10" s="43"/>
      <c r="W10" s="323"/>
      <c r="X10" s="324"/>
      <c r="Y10" s="324"/>
      <c r="Z10" s="324"/>
      <c r="AA10" s="324"/>
      <c r="AB10" s="324"/>
      <c r="AC10" s="325"/>
      <c r="AD10" s="153"/>
      <c r="AE10" s="59"/>
      <c r="AF10" s="134"/>
      <c r="AG10" s="57"/>
      <c r="AH10" s="59"/>
      <c r="AI10" s="134"/>
      <c r="AJ10" s="57"/>
      <c r="AK10" s="59"/>
      <c r="AL10" s="51"/>
      <c r="AM10" s="88"/>
      <c r="AN10" s="90"/>
      <c r="AO10" s="90"/>
      <c r="AP10" s="261"/>
    </row>
    <row r="11" spans="1:47" s="17" customFormat="1" ht="13.5" customHeight="1">
      <c r="A11" s="135"/>
      <c r="B11" s="136"/>
      <c r="C11" s="136"/>
      <c r="D11" s="136"/>
      <c r="E11" s="40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40"/>
      <c r="S11" s="52"/>
      <c r="T11" s="41"/>
      <c r="U11" s="52"/>
      <c r="V11" s="41"/>
      <c r="W11" s="320"/>
      <c r="X11" s="321"/>
      <c r="Y11" s="321"/>
      <c r="Z11" s="321"/>
      <c r="AA11" s="321"/>
      <c r="AB11" s="321"/>
      <c r="AC11" s="322"/>
      <c r="AD11" s="131">
        <f>IF(LEN(AU11)-8&lt;1,"",MID(AU11,LEN(AU11)-8,1))</f>
      </c>
      <c r="AE11" s="58">
        <f>IF(LEN(AU11)-7&lt;1,"",MID(AU11,LEN(AU11)-7,1))</f>
      </c>
      <c r="AF11" s="133">
        <f>IF(LEN(AU11)-6&lt;1,"",MID(AU11,LEN(AU11)-6,1))</f>
      </c>
      <c r="AG11" s="56">
        <f>IF(LEN(AU11)-5&lt;1,"",MID(AU11,LEN(AU11)-5,1))</f>
      </c>
      <c r="AH11" s="58">
        <f>IF(LEN(AU11)-4&lt;1,"",MID(AU11,LEN(AU11)-4,1))</f>
      </c>
      <c r="AI11" s="133">
        <f>IF(LEN(AU11)-3&lt;1,"",MID(AU11,LEN(AU11)-3,1))</f>
      </c>
      <c r="AJ11" s="56">
        <f>IF(LEN(AU11)-2&lt;1,"",MID(AU11,LEN(AU11)-2,1))</f>
      </c>
      <c r="AK11" s="58">
        <f>IF(LEN(AU11)-1&lt;1,"",MID(AU11,LEN(AU11)-1,1))</f>
      </c>
      <c r="AL11" s="50" t="str">
        <f>MID(AU11,LEN(AU11),1)</f>
        <v>0</v>
      </c>
      <c r="AM11" s="87"/>
      <c r="AN11" s="89"/>
      <c r="AO11" s="89"/>
      <c r="AP11" s="319"/>
      <c r="AU11" s="17">
        <f>R11*W11</f>
        <v>0</v>
      </c>
    </row>
    <row r="12" spans="1:42" s="17" customFormat="1" ht="13.5" customHeight="1">
      <c r="A12" s="135"/>
      <c r="B12" s="136"/>
      <c r="C12" s="136"/>
      <c r="D12" s="136"/>
      <c r="E12" s="42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42"/>
      <c r="S12" s="54"/>
      <c r="T12" s="43"/>
      <c r="U12" s="54"/>
      <c r="V12" s="43"/>
      <c r="W12" s="323"/>
      <c r="X12" s="324"/>
      <c r="Y12" s="324"/>
      <c r="Z12" s="324"/>
      <c r="AA12" s="324"/>
      <c r="AB12" s="324"/>
      <c r="AC12" s="325"/>
      <c r="AD12" s="153"/>
      <c r="AE12" s="59"/>
      <c r="AF12" s="134"/>
      <c r="AG12" s="57"/>
      <c r="AH12" s="59"/>
      <c r="AI12" s="134"/>
      <c r="AJ12" s="57"/>
      <c r="AK12" s="59"/>
      <c r="AL12" s="51"/>
      <c r="AM12" s="88"/>
      <c r="AN12" s="90"/>
      <c r="AO12" s="90"/>
      <c r="AP12" s="261"/>
    </row>
    <row r="13" spans="1:47" s="17" customFormat="1" ht="13.5" customHeight="1">
      <c r="A13" s="135"/>
      <c r="B13" s="136"/>
      <c r="C13" s="136"/>
      <c r="D13" s="136"/>
      <c r="E13" s="40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40"/>
      <c r="S13" s="52"/>
      <c r="T13" s="41"/>
      <c r="U13" s="52"/>
      <c r="V13" s="41"/>
      <c r="W13" s="320"/>
      <c r="X13" s="321"/>
      <c r="Y13" s="321"/>
      <c r="Z13" s="321"/>
      <c r="AA13" s="321"/>
      <c r="AB13" s="321"/>
      <c r="AC13" s="322"/>
      <c r="AD13" s="131">
        <f>IF(LEN(AU13)-8&lt;1,"",MID(AU13,LEN(AU13)-8,1))</f>
      </c>
      <c r="AE13" s="58">
        <f>IF(LEN(AU13)-7&lt;1,"",MID(AU13,LEN(AU13)-7,1))</f>
      </c>
      <c r="AF13" s="133">
        <f>IF(LEN(AU13)-6&lt;1,"",MID(AU13,LEN(AU13)-6,1))</f>
      </c>
      <c r="AG13" s="56">
        <f>IF(LEN(AU13)-5&lt;1,"",MID(AU13,LEN(AU13)-5,1))</f>
      </c>
      <c r="AH13" s="58">
        <f>IF(LEN(AU13)-4&lt;1,"",MID(AU13,LEN(AU13)-4,1))</f>
      </c>
      <c r="AI13" s="133">
        <f>IF(LEN(AU13)-3&lt;1,"",MID(AU13,LEN(AU13)-3,1))</f>
      </c>
      <c r="AJ13" s="56">
        <f>IF(LEN(AU13)-2&lt;1,"",MID(AU13,LEN(AU13)-2,1))</f>
      </c>
      <c r="AK13" s="58">
        <f>IF(LEN(AU13)-1&lt;1,"",MID(AU13,LEN(AU13)-1,1))</f>
      </c>
      <c r="AL13" s="50" t="str">
        <f>MID(AU13,LEN(AU13),1)</f>
        <v>0</v>
      </c>
      <c r="AM13" s="87"/>
      <c r="AN13" s="89"/>
      <c r="AO13" s="89"/>
      <c r="AP13" s="319"/>
      <c r="AU13" s="17">
        <f>R13*W13</f>
        <v>0</v>
      </c>
    </row>
    <row r="14" spans="1:42" s="17" customFormat="1" ht="13.5" customHeight="1">
      <c r="A14" s="135"/>
      <c r="B14" s="136"/>
      <c r="C14" s="136"/>
      <c r="D14" s="136"/>
      <c r="E14" s="42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42"/>
      <c r="S14" s="54"/>
      <c r="T14" s="43"/>
      <c r="U14" s="54"/>
      <c r="V14" s="43"/>
      <c r="W14" s="323"/>
      <c r="X14" s="324"/>
      <c r="Y14" s="324"/>
      <c r="Z14" s="324"/>
      <c r="AA14" s="324"/>
      <c r="AB14" s="324"/>
      <c r="AC14" s="325"/>
      <c r="AD14" s="153"/>
      <c r="AE14" s="59"/>
      <c r="AF14" s="134"/>
      <c r="AG14" s="57"/>
      <c r="AH14" s="59"/>
      <c r="AI14" s="134"/>
      <c r="AJ14" s="57"/>
      <c r="AK14" s="59"/>
      <c r="AL14" s="51"/>
      <c r="AM14" s="88"/>
      <c r="AN14" s="90"/>
      <c r="AO14" s="90"/>
      <c r="AP14" s="261"/>
    </row>
    <row r="15" spans="1:47" s="17" customFormat="1" ht="13.5" customHeight="1">
      <c r="A15" s="135"/>
      <c r="B15" s="136"/>
      <c r="C15" s="136"/>
      <c r="D15" s="136"/>
      <c r="E15" s="40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40"/>
      <c r="S15" s="52"/>
      <c r="T15" s="41"/>
      <c r="U15" s="52"/>
      <c r="V15" s="41"/>
      <c r="W15" s="320"/>
      <c r="X15" s="321"/>
      <c r="Y15" s="321"/>
      <c r="Z15" s="321"/>
      <c r="AA15" s="321"/>
      <c r="AB15" s="321"/>
      <c r="AC15" s="322"/>
      <c r="AD15" s="131">
        <f>IF(LEN(AU15)-8&lt;1,"",MID(AU15,LEN(AU15)-8,1))</f>
      </c>
      <c r="AE15" s="58">
        <f>IF(LEN(AU15)-7&lt;1,"",MID(AU15,LEN(AU15)-7,1))</f>
      </c>
      <c r="AF15" s="133">
        <f>IF(LEN(AU15)-6&lt;1,"",MID(AU15,LEN(AU15)-6,1))</f>
      </c>
      <c r="AG15" s="56">
        <f>IF(LEN(AU15)-5&lt;1,"",MID(AU15,LEN(AU15)-5,1))</f>
      </c>
      <c r="AH15" s="58">
        <f>IF(LEN(AU15)-4&lt;1,"",MID(AU15,LEN(AU15)-4,1))</f>
      </c>
      <c r="AI15" s="133">
        <f>IF(LEN(AU15)-3&lt;1,"",MID(AU15,LEN(AU15)-3,1))</f>
      </c>
      <c r="AJ15" s="56">
        <f>IF(LEN(AU15)-2&lt;1,"",MID(AU15,LEN(AU15)-2,1))</f>
      </c>
      <c r="AK15" s="58">
        <f>IF(LEN(AU15)-1&lt;1,"",MID(AU15,LEN(AU15)-1,1))</f>
      </c>
      <c r="AL15" s="50" t="str">
        <f>MID(AU15,LEN(AU15),1)</f>
        <v>0</v>
      </c>
      <c r="AM15" s="87"/>
      <c r="AN15" s="89"/>
      <c r="AO15" s="89"/>
      <c r="AP15" s="319"/>
      <c r="AU15" s="17">
        <f>R15*W15</f>
        <v>0</v>
      </c>
    </row>
    <row r="16" spans="1:42" s="17" customFormat="1" ht="13.5" customHeight="1">
      <c r="A16" s="135"/>
      <c r="B16" s="136"/>
      <c r="C16" s="136"/>
      <c r="D16" s="136"/>
      <c r="E16" s="42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42"/>
      <c r="S16" s="54"/>
      <c r="T16" s="43"/>
      <c r="U16" s="54"/>
      <c r="V16" s="43"/>
      <c r="W16" s="323"/>
      <c r="X16" s="324"/>
      <c r="Y16" s="324"/>
      <c r="Z16" s="324"/>
      <c r="AA16" s="324"/>
      <c r="AB16" s="324"/>
      <c r="AC16" s="325"/>
      <c r="AD16" s="153"/>
      <c r="AE16" s="59"/>
      <c r="AF16" s="134"/>
      <c r="AG16" s="57"/>
      <c r="AH16" s="59"/>
      <c r="AI16" s="134"/>
      <c r="AJ16" s="57"/>
      <c r="AK16" s="59"/>
      <c r="AL16" s="51"/>
      <c r="AM16" s="88"/>
      <c r="AN16" s="90"/>
      <c r="AO16" s="90"/>
      <c r="AP16" s="261"/>
    </row>
    <row r="17" spans="1:47" s="17" customFormat="1" ht="13.5" customHeight="1">
      <c r="A17" s="135"/>
      <c r="B17" s="136"/>
      <c r="C17" s="136"/>
      <c r="D17" s="136"/>
      <c r="E17" s="40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40"/>
      <c r="S17" s="52"/>
      <c r="T17" s="41"/>
      <c r="U17" s="52"/>
      <c r="V17" s="41"/>
      <c r="W17" s="320"/>
      <c r="X17" s="321"/>
      <c r="Y17" s="321"/>
      <c r="Z17" s="321"/>
      <c r="AA17" s="321"/>
      <c r="AB17" s="321"/>
      <c r="AC17" s="322"/>
      <c r="AD17" s="131">
        <f>IF(LEN(AU17)-8&lt;1,"",MID(AU17,LEN(AU17)-8,1))</f>
      </c>
      <c r="AE17" s="58">
        <f>IF(LEN(AU17)-7&lt;1,"",MID(AU17,LEN(AU17)-7,1))</f>
      </c>
      <c r="AF17" s="133">
        <f>IF(LEN(AU17)-6&lt;1,"",MID(AU17,LEN(AU17)-6,1))</f>
      </c>
      <c r="AG17" s="56">
        <f>IF(LEN(AU17)-5&lt;1,"",MID(AU17,LEN(AU17)-5,1))</f>
      </c>
      <c r="AH17" s="58">
        <f>IF(LEN(AU17)-4&lt;1,"",MID(AU17,LEN(AU17)-4,1))</f>
      </c>
      <c r="AI17" s="133">
        <f>IF(LEN(AU17)-3&lt;1,"",MID(AU17,LEN(AU17)-3,1))</f>
      </c>
      <c r="AJ17" s="56">
        <f>IF(LEN(AU17)-2&lt;1,"",MID(AU17,LEN(AU17)-2,1))</f>
      </c>
      <c r="AK17" s="58">
        <f>IF(LEN(AU17)-1&lt;1,"",MID(AU17,LEN(AU17)-1,1))</f>
      </c>
      <c r="AL17" s="50" t="str">
        <f>MID(AU17,LEN(AU17),1)</f>
        <v>0</v>
      </c>
      <c r="AM17" s="87"/>
      <c r="AN17" s="89"/>
      <c r="AO17" s="89"/>
      <c r="AP17" s="319"/>
      <c r="AU17" s="17">
        <f>R17*W17</f>
        <v>0</v>
      </c>
    </row>
    <row r="18" spans="1:42" s="17" customFormat="1" ht="13.5" customHeight="1">
      <c r="A18" s="135"/>
      <c r="B18" s="136"/>
      <c r="C18" s="136"/>
      <c r="D18" s="136"/>
      <c r="E18" s="42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42"/>
      <c r="S18" s="54"/>
      <c r="T18" s="43"/>
      <c r="U18" s="54"/>
      <c r="V18" s="43"/>
      <c r="W18" s="323"/>
      <c r="X18" s="324"/>
      <c r="Y18" s="324"/>
      <c r="Z18" s="324"/>
      <c r="AA18" s="324"/>
      <c r="AB18" s="324"/>
      <c r="AC18" s="325"/>
      <c r="AD18" s="153"/>
      <c r="AE18" s="59"/>
      <c r="AF18" s="134"/>
      <c r="AG18" s="57"/>
      <c r="AH18" s="59"/>
      <c r="AI18" s="134"/>
      <c r="AJ18" s="57"/>
      <c r="AK18" s="59"/>
      <c r="AL18" s="51"/>
      <c r="AM18" s="88"/>
      <c r="AN18" s="90"/>
      <c r="AO18" s="90"/>
      <c r="AP18" s="261"/>
    </row>
    <row r="19" spans="1:47" s="17" customFormat="1" ht="13.5" customHeight="1">
      <c r="A19" s="135"/>
      <c r="B19" s="136"/>
      <c r="C19" s="136"/>
      <c r="D19" s="136"/>
      <c r="E19" s="40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40"/>
      <c r="S19" s="52"/>
      <c r="T19" s="41"/>
      <c r="U19" s="52"/>
      <c r="V19" s="41"/>
      <c r="W19" s="320"/>
      <c r="X19" s="321"/>
      <c r="Y19" s="321"/>
      <c r="Z19" s="321"/>
      <c r="AA19" s="321"/>
      <c r="AB19" s="321"/>
      <c r="AC19" s="322"/>
      <c r="AD19" s="131">
        <f>IF(LEN(AU19)-8&lt;1,"",MID(AU19,LEN(AU19)-8,1))</f>
      </c>
      <c r="AE19" s="58">
        <f>IF(LEN(AU19)-7&lt;1,"",MID(AU19,LEN(AU19)-7,1))</f>
      </c>
      <c r="AF19" s="133">
        <f>IF(LEN(AU19)-6&lt;1,"",MID(AU19,LEN(AU19)-6,1))</f>
      </c>
      <c r="AG19" s="56">
        <f>IF(LEN(AU19)-5&lt;1,"",MID(AU19,LEN(AU19)-5,1))</f>
      </c>
      <c r="AH19" s="58">
        <f>IF(LEN(AU19)-4&lt;1,"",MID(AU19,LEN(AU19)-4,1))</f>
      </c>
      <c r="AI19" s="133">
        <f>IF(LEN(AU19)-3&lt;1,"",MID(AU19,LEN(AU19)-3,1))</f>
      </c>
      <c r="AJ19" s="56">
        <f>IF(LEN(AU19)-2&lt;1,"",MID(AU19,LEN(AU19)-2,1))</f>
      </c>
      <c r="AK19" s="58">
        <f>IF(LEN(AU19)-1&lt;1,"",MID(AU19,LEN(AU19)-1,1))</f>
      </c>
      <c r="AL19" s="50" t="str">
        <f>MID(AU19,LEN(AU19),1)</f>
        <v>0</v>
      </c>
      <c r="AM19" s="87"/>
      <c r="AN19" s="89"/>
      <c r="AO19" s="89"/>
      <c r="AP19" s="319"/>
      <c r="AU19" s="17">
        <f>R19*W19</f>
        <v>0</v>
      </c>
    </row>
    <row r="20" spans="1:42" s="17" customFormat="1" ht="13.5" customHeight="1">
      <c r="A20" s="135"/>
      <c r="B20" s="136"/>
      <c r="C20" s="136"/>
      <c r="D20" s="136"/>
      <c r="E20" s="42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42"/>
      <c r="S20" s="54"/>
      <c r="T20" s="43"/>
      <c r="U20" s="54"/>
      <c r="V20" s="43"/>
      <c r="W20" s="323"/>
      <c r="X20" s="324"/>
      <c r="Y20" s="324"/>
      <c r="Z20" s="324"/>
      <c r="AA20" s="324"/>
      <c r="AB20" s="324"/>
      <c r="AC20" s="325"/>
      <c r="AD20" s="153"/>
      <c r="AE20" s="59"/>
      <c r="AF20" s="134"/>
      <c r="AG20" s="57"/>
      <c r="AH20" s="59"/>
      <c r="AI20" s="134"/>
      <c r="AJ20" s="57"/>
      <c r="AK20" s="59"/>
      <c r="AL20" s="51"/>
      <c r="AM20" s="88"/>
      <c r="AN20" s="90"/>
      <c r="AO20" s="90"/>
      <c r="AP20" s="261"/>
    </row>
    <row r="21" spans="1:47" s="17" customFormat="1" ht="13.5" customHeight="1">
      <c r="A21" s="135"/>
      <c r="B21" s="136"/>
      <c r="C21" s="136"/>
      <c r="D21" s="136"/>
      <c r="E21" s="40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40"/>
      <c r="S21" s="52"/>
      <c r="T21" s="41"/>
      <c r="U21" s="52"/>
      <c r="V21" s="41"/>
      <c r="W21" s="320"/>
      <c r="X21" s="321"/>
      <c r="Y21" s="321"/>
      <c r="Z21" s="321"/>
      <c r="AA21" s="321"/>
      <c r="AB21" s="321"/>
      <c r="AC21" s="322"/>
      <c r="AD21" s="131">
        <f>IF(LEN(AU21)-8&lt;1,"",MID(AU21,LEN(AU21)-8,1))</f>
      </c>
      <c r="AE21" s="58">
        <f>IF(LEN(AU21)-7&lt;1,"",MID(AU21,LEN(AU21)-7,1))</f>
      </c>
      <c r="AF21" s="133">
        <f>IF(LEN(AU21)-6&lt;1,"",MID(AU21,LEN(AU21)-6,1))</f>
      </c>
      <c r="AG21" s="56">
        <f>IF(LEN(AU21)-5&lt;1,"",MID(AU21,LEN(AU21)-5,1))</f>
      </c>
      <c r="AH21" s="58">
        <f>IF(LEN(AU21)-4&lt;1,"",MID(AU21,LEN(AU21)-4,1))</f>
      </c>
      <c r="AI21" s="133">
        <f>IF(LEN(AU21)-3&lt;1,"",MID(AU21,LEN(AU21)-3,1))</f>
      </c>
      <c r="AJ21" s="56">
        <f>IF(LEN(AU21)-2&lt;1,"",MID(AU21,LEN(AU21)-2,1))</f>
      </c>
      <c r="AK21" s="58">
        <f>IF(LEN(AU21)-1&lt;1,"",MID(AU21,LEN(AU21)-1,1))</f>
      </c>
      <c r="AL21" s="50" t="str">
        <f>MID(AU21,LEN(AU21),1)</f>
        <v>0</v>
      </c>
      <c r="AM21" s="87"/>
      <c r="AN21" s="89"/>
      <c r="AO21" s="89"/>
      <c r="AP21" s="319"/>
      <c r="AU21" s="17">
        <f>R21*W21</f>
        <v>0</v>
      </c>
    </row>
    <row r="22" spans="1:42" s="17" customFormat="1" ht="13.5" customHeight="1">
      <c r="A22" s="135"/>
      <c r="B22" s="136"/>
      <c r="C22" s="136"/>
      <c r="D22" s="136"/>
      <c r="E22" s="42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42"/>
      <c r="S22" s="54"/>
      <c r="T22" s="43"/>
      <c r="U22" s="54"/>
      <c r="V22" s="43"/>
      <c r="W22" s="323"/>
      <c r="X22" s="324"/>
      <c r="Y22" s="324"/>
      <c r="Z22" s="324"/>
      <c r="AA22" s="324"/>
      <c r="AB22" s="324"/>
      <c r="AC22" s="325"/>
      <c r="AD22" s="153"/>
      <c r="AE22" s="59"/>
      <c r="AF22" s="134"/>
      <c r="AG22" s="57"/>
      <c r="AH22" s="59"/>
      <c r="AI22" s="134"/>
      <c r="AJ22" s="57"/>
      <c r="AK22" s="59"/>
      <c r="AL22" s="51"/>
      <c r="AM22" s="88"/>
      <c r="AN22" s="90"/>
      <c r="AO22" s="90"/>
      <c r="AP22" s="261"/>
    </row>
    <row r="23" spans="1:47" s="17" customFormat="1" ht="13.5" customHeight="1">
      <c r="A23" s="135"/>
      <c r="B23" s="136"/>
      <c r="C23" s="136"/>
      <c r="D23" s="136"/>
      <c r="E23" s="40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40"/>
      <c r="S23" s="52"/>
      <c r="T23" s="41"/>
      <c r="U23" s="52"/>
      <c r="V23" s="41"/>
      <c r="W23" s="320"/>
      <c r="X23" s="321"/>
      <c r="Y23" s="321"/>
      <c r="Z23" s="321"/>
      <c r="AA23" s="321"/>
      <c r="AB23" s="321"/>
      <c r="AC23" s="322"/>
      <c r="AD23" s="131">
        <f>IF(LEN(AU23)-8&lt;1,"",MID(AU23,LEN(AU23)-8,1))</f>
      </c>
      <c r="AE23" s="58">
        <f>IF(LEN(AU23)-7&lt;1,"",MID(AU23,LEN(AU23)-7,1))</f>
      </c>
      <c r="AF23" s="133">
        <f>IF(LEN(AU23)-6&lt;1,"",MID(AU23,LEN(AU23)-6,1))</f>
      </c>
      <c r="AG23" s="56">
        <f>IF(LEN(AU23)-5&lt;1,"",MID(AU23,LEN(AU23)-5,1))</f>
      </c>
      <c r="AH23" s="58">
        <f>IF(LEN(AU23)-4&lt;1,"",MID(AU23,LEN(AU23)-4,1))</f>
      </c>
      <c r="AI23" s="133">
        <f>IF(LEN(AU23)-3&lt;1,"",MID(AU23,LEN(AU23)-3,1))</f>
      </c>
      <c r="AJ23" s="56">
        <f>IF(LEN(AU23)-2&lt;1,"",MID(AU23,LEN(AU23)-2,1))</f>
      </c>
      <c r="AK23" s="58">
        <f>IF(LEN(AU23)-1&lt;1,"",MID(AU23,LEN(AU23)-1,1))</f>
      </c>
      <c r="AL23" s="50" t="str">
        <f>MID(AU23,LEN(AU23),1)</f>
        <v>0</v>
      </c>
      <c r="AM23" s="87"/>
      <c r="AN23" s="89"/>
      <c r="AO23" s="89"/>
      <c r="AP23" s="319"/>
      <c r="AU23" s="17">
        <f>R23*W23</f>
        <v>0</v>
      </c>
    </row>
    <row r="24" spans="1:42" s="17" customFormat="1" ht="13.5" customHeight="1">
      <c r="A24" s="135"/>
      <c r="B24" s="136"/>
      <c r="C24" s="136"/>
      <c r="D24" s="136"/>
      <c r="E24" s="42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42"/>
      <c r="S24" s="54"/>
      <c r="T24" s="43"/>
      <c r="U24" s="54"/>
      <c r="V24" s="43"/>
      <c r="W24" s="323"/>
      <c r="X24" s="324"/>
      <c r="Y24" s="324"/>
      <c r="Z24" s="324"/>
      <c r="AA24" s="324"/>
      <c r="AB24" s="324"/>
      <c r="AC24" s="325"/>
      <c r="AD24" s="153"/>
      <c r="AE24" s="59"/>
      <c r="AF24" s="134"/>
      <c r="AG24" s="57"/>
      <c r="AH24" s="59"/>
      <c r="AI24" s="134"/>
      <c r="AJ24" s="57"/>
      <c r="AK24" s="59"/>
      <c r="AL24" s="51"/>
      <c r="AM24" s="88"/>
      <c r="AN24" s="90"/>
      <c r="AO24" s="90"/>
      <c r="AP24" s="261"/>
    </row>
    <row r="25" spans="1:47" s="17" customFormat="1" ht="13.5" customHeight="1">
      <c r="A25" s="135"/>
      <c r="B25" s="136"/>
      <c r="C25" s="136"/>
      <c r="D25" s="136"/>
      <c r="E25" s="40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40"/>
      <c r="S25" s="52"/>
      <c r="T25" s="41"/>
      <c r="U25" s="52"/>
      <c r="V25" s="41"/>
      <c r="W25" s="320"/>
      <c r="X25" s="321"/>
      <c r="Y25" s="321"/>
      <c r="Z25" s="321"/>
      <c r="AA25" s="321"/>
      <c r="AB25" s="321"/>
      <c r="AC25" s="322"/>
      <c r="AD25" s="131">
        <f>IF(LEN(AU25)-8&lt;1,"",MID(AU25,LEN(AU25)-8,1))</f>
      </c>
      <c r="AE25" s="58">
        <f>IF(LEN(AU25)-7&lt;1,"",MID(AU25,LEN(AU25)-7,1))</f>
      </c>
      <c r="AF25" s="133">
        <f>IF(LEN(AU25)-6&lt;1,"",MID(AU25,LEN(AU25)-6,1))</f>
      </c>
      <c r="AG25" s="56">
        <f>IF(LEN(AU25)-5&lt;1,"",MID(AU25,LEN(AU25)-5,1))</f>
      </c>
      <c r="AH25" s="58">
        <f>IF(LEN(AU25)-4&lt;1,"",MID(AU25,LEN(AU25)-4,1))</f>
      </c>
      <c r="AI25" s="133">
        <f>IF(LEN(AU25)-3&lt;1,"",MID(AU25,LEN(AU25)-3,1))</f>
      </c>
      <c r="AJ25" s="56">
        <f>IF(LEN(AU25)-2&lt;1,"",MID(AU25,LEN(AU25)-2,1))</f>
      </c>
      <c r="AK25" s="58">
        <f>IF(LEN(AU25)-1&lt;1,"",MID(AU25,LEN(AU25)-1,1))</f>
      </c>
      <c r="AL25" s="50" t="str">
        <f>MID(AU25,LEN(AU25),1)</f>
        <v>0</v>
      </c>
      <c r="AM25" s="87"/>
      <c r="AN25" s="89"/>
      <c r="AO25" s="89"/>
      <c r="AP25" s="319"/>
      <c r="AU25" s="17">
        <f>R25*W25</f>
        <v>0</v>
      </c>
    </row>
    <row r="26" spans="1:42" s="17" customFormat="1" ht="13.5" customHeight="1">
      <c r="A26" s="135"/>
      <c r="B26" s="136"/>
      <c r="C26" s="136"/>
      <c r="D26" s="136"/>
      <c r="E26" s="42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42"/>
      <c r="S26" s="54"/>
      <c r="T26" s="43"/>
      <c r="U26" s="54"/>
      <c r="V26" s="43"/>
      <c r="W26" s="323"/>
      <c r="X26" s="324"/>
      <c r="Y26" s="324"/>
      <c r="Z26" s="324"/>
      <c r="AA26" s="324"/>
      <c r="AB26" s="324"/>
      <c r="AC26" s="325"/>
      <c r="AD26" s="153"/>
      <c r="AE26" s="59"/>
      <c r="AF26" s="134"/>
      <c r="AG26" s="57"/>
      <c r="AH26" s="59"/>
      <c r="AI26" s="134"/>
      <c r="AJ26" s="57"/>
      <c r="AK26" s="59"/>
      <c r="AL26" s="51"/>
      <c r="AM26" s="88"/>
      <c r="AN26" s="90"/>
      <c r="AO26" s="90"/>
      <c r="AP26" s="261"/>
    </row>
    <row r="27" spans="1:47" s="17" customFormat="1" ht="13.5" customHeight="1">
      <c r="A27" s="135"/>
      <c r="B27" s="136"/>
      <c r="C27" s="136"/>
      <c r="D27" s="136"/>
      <c r="E27" s="40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40"/>
      <c r="S27" s="52"/>
      <c r="T27" s="41"/>
      <c r="U27" s="52"/>
      <c r="V27" s="41"/>
      <c r="W27" s="320"/>
      <c r="X27" s="321"/>
      <c r="Y27" s="321"/>
      <c r="Z27" s="321"/>
      <c r="AA27" s="321"/>
      <c r="AB27" s="321"/>
      <c r="AC27" s="322"/>
      <c r="AD27" s="131">
        <f>IF(LEN(AU27)-8&lt;1,"",MID(AU27,LEN(AU27)-8,1))</f>
      </c>
      <c r="AE27" s="58">
        <f>IF(LEN(AU27)-7&lt;1,"",MID(AU27,LEN(AU27)-7,1))</f>
      </c>
      <c r="AF27" s="133">
        <f>IF(LEN(AU27)-6&lt;1,"",MID(AU27,LEN(AU27)-6,1))</f>
      </c>
      <c r="AG27" s="56">
        <f>IF(LEN(AU27)-5&lt;1,"",MID(AU27,LEN(AU27)-5,1))</f>
      </c>
      <c r="AH27" s="58">
        <f>IF(LEN(AU27)-4&lt;1,"",MID(AU27,LEN(AU27)-4,1))</f>
      </c>
      <c r="AI27" s="133">
        <f>IF(LEN(AU27)-3&lt;1,"",MID(AU27,LEN(AU27)-3,1))</f>
      </c>
      <c r="AJ27" s="56">
        <f>IF(LEN(AU27)-2&lt;1,"",MID(AU27,LEN(AU27)-2,1))</f>
      </c>
      <c r="AK27" s="58">
        <f>IF(LEN(AU27)-1&lt;1,"",MID(AU27,LEN(AU27)-1,1))</f>
      </c>
      <c r="AL27" s="50" t="str">
        <f>MID(AU27,LEN(AU27),1)</f>
        <v>0</v>
      </c>
      <c r="AM27" s="87"/>
      <c r="AN27" s="89"/>
      <c r="AO27" s="89"/>
      <c r="AP27" s="319"/>
      <c r="AU27" s="17">
        <f>R27*W27</f>
        <v>0</v>
      </c>
    </row>
    <row r="28" spans="1:42" s="17" customFormat="1" ht="13.5" customHeight="1">
      <c r="A28" s="135"/>
      <c r="B28" s="136"/>
      <c r="C28" s="136"/>
      <c r="D28" s="136"/>
      <c r="E28" s="42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42"/>
      <c r="S28" s="54"/>
      <c r="T28" s="43"/>
      <c r="U28" s="54"/>
      <c r="V28" s="43"/>
      <c r="W28" s="323"/>
      <c r="X28" s="324"/>
      <c r="Y28" s="324"/>
      <c r="Z28" s="324"/>
      <c r="AA28" s="324"/>
      <c r="AB28" s="324"/>
      <c r="AC28" s="325"/>
      <c r="AD28" s="153"/>
      <c r="AE28" s="59"/>
      <c r="AF28" s="134"/>
      <c r="AG28" s="57"/>
      <c r="AH28" s="59"/>
      <c r="AI28" s="134"/>
      <c r="AJ28" s="57"/>
      <c r="AK28" s="59"/>
      <c r="AL28" s="51"/>
      <c r="AM28" s="88"/>
      <c r="AN28" s="90"/>
      <c r="AO28" s="90"/>
      <c r="AP28" s="261"/>
    </row>
    <row r="29" spans="1:47" s="17" customFormat="1" ht="13.5" customHeight="1">
      <c r="A29" s="135"/>
      <c r="B29" s="136"/>
      <c r="C29" s="136"/>
      <c r="D29" s="136"/>
      <c r="E29" s="40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40"/>
      <c r="S29" s="52"/>
      <c r="T29" s="41"/>
      <c r="U29" s="52"/>
      <c r="V29" s="41"/>
      <c r="W29" s="320"/>
      <c r="X29" s="321"/>
      <c r="Y29" s="321"/>
      <c r="Z29" s="321"/>
      <c r="AA29" s="321"/>
      <c r="AB29" s="321"/>
      <c r="AC29" s="322"/>
      <c r="AD29" s="131">
        <f>IF(LEN(AU29)-8&lt;1,"",MID(AU29,LEN(AU29)-8,1))</f>
      </c>
      <c r="AE29" s="58">
        <f>IF(LEN(AU29)-7&lt;1,"",MID(AU29,LEN(AU29)-7,1))</f>
      </c>
      <c r="AF29" s="133">
        <f>IF(LEN(AU29)-6&lt;1,"",MID(AU29,LEN(AU29)-6,1))</f>
      </c>
      <c r="AG29" s="56">
        <f>IF(LEN(AU29)-5&lt;1,"",MID(AU29,LEN(AU29)-5,1))</f>
      </c>
      <c r="AH29" s="58">
        <f>IF(LEN(AU29)-4&lt;1,"",MID(AU29,LEN(AU29)-4,1))</f>
      </c>
      <c r="AI29" s="133">
        <f>IF(LEN(AU29)-3&lt;1,"",MID(AU29,LEN(AU29)-3,1))</f>
      </c>
      <c r="AJ29" s="56">
        <f>IF(LEN(AU29)-2&lt;1,"",MID(AU29,LEN(AU29)-2,1))</f>
      </c>
      <c r="AK29" s="58">
        <f>IF(LEN(AU29)-1&lt;1,"",MID(AU29,LEN(AU29)-1,1))</f>
      </c>
      <c r="AL29" s="50" t="str">
        <f>MID(AU29,LEN(AU29),1)</f>
        <v>0</v>
      </c>
      <c r="AM29" s="87"/>
      <c r="AN29" s="89"/>
      <c r="AO29" s="89"/>
      <c r="AP29" s="319"/>
      <c r="AU29" s="17">
        <f>R29*W29</f>
        <v>0</v>
      </c>
    </row>
    <row r="30" spans="1:42" s="17" customFormat="1" ht="13.5" customHeight="1">
      <c r="A30" s="135"/>
      <c r="B30" s="136"/>
      <c r="C30" s="136"/>
      <c r="D30" s="136"/>
      <c r="E30" s="42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42"/>
      <c r="S30" s="54"/>
      <c r="T30" s="43"/>
      <c r="U30" s="54"/>
      <c r="V30" s="43"/>
      <c r="W30" s="323"/>
      <c r="X30" s="324"/>
      <c r="Y30" s="324"/>
      <c r="Z30" s="324"/>
      <c r="AA30" s="324"/>
      <c r="AB30" s="324"/>
      <c r="AC30" s="325"/>
      <c r="AD30" s="153"/>
      <c r="AE30" s="59"/>
      <c r="AF30" s="134"/>
      <c r="AG30" s="57"/>
      <c r="AH30" s="59"/>
      <c r="AI30" s="134"/>
      <c r="AJ30" s="57"/>
      <c r="AK30" s="59"/>
      <c r="AL30" s="51"/>
      <c r="AM30" s="88"/>
      <c r="AN30" s="90"/>
      <c r="AO30" s="90"/>
      <c r="AP30" s="261"/>
    </row>
    <row r="31" spans="1:47" s="17" customFormat="1" ht="13.5" customHeight="1">
      <c r="A31" s="135"/>
      <c r="B31" s="136"/>
      <c r="C31" s="136"/>
      <c r="D31" s="136"/>
      <c r="E31" s="40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40"/>
      <c r="S31" s="52"/>
      <c r="T31" s="41"/>
      <c r="U31" s="52"/>
      <c r="V31" s="41"/>
      <c r="W31" s="320"/>
      <c r="X31" s="321"/>
      <c r="Y31" s="321"/>
      <c r="Z31" s="321"/>
      <c r="AA31" s="321"/>
      <c r="AB31" s="321"/>
      <c r="AC31" s="322"/>
      <c r="AD31" s="131">
        <f>IF(LEN(AU31)-8&lt;1,"",MID(AU31,LEN(AU31)-8,1))</f>
      </c>
      <c r="AE31" s="58">
        <f>IF(LEN(AU31)-7&lt;1,"",MID(AU31,LEN(AU31)-7,1))</f>
      </c>
      <c r="AF31" s="133">
        <f>IF(LEN(AU31)-6&lt;1,"",MID(AU31,LEN(AU31)-6,1))</f>
      </c>
      <c r="AG31" s="56">
        <f>IF(LEN(AU31)-5&lt;1,"",MID(AU31,LEN(AU31)-5,1))</f>
      </c>
      <c r="AH31" s="58">
        <f>IF(LEN(AU31)-4&lt;1,"",MID(AU31,LEN(AU31)-4,1))</f>
      </c>
      <c r="AI31" s="133">
        <f>IF(LEN(AU31)-3&lt;1,"",MID(AU31,LEN(AU31)-3,1))</f>
      </c>
      <c r="AJ31" s="56">
        <f>IF(LEN(AU31)-2&lt;1,"",MID(AU31,LEN(AU31)-2,1))</f>
      </c>
      <c r="AK31" s="58">
        <f>IF(LEN(AU31)-1&lt;1,"",MID(AU31,LEN(AU31)-1,1))</f>
      </c>
      <c r="AL31" s="50" t="str">
        <f>MID(AU31,LEN(AU31),1)</f>
        <v>0</v>
      </c>
      <c r="AM31" s="87"/>
      <c r="AN31" s="89"/>
      <c r="AO31" s="89"/>
      <c r="AP31" s="319"/>
      <c r="AU31" s="17">
        <f>R31*W31</f>
        <v>0</v>
      </c>
    </row>
    <row r="32" spans="1:42" s="17" customFormat="1" ht="13.5" customHeight="1">
      <c r="A32" s="135"/>
      <c r="B32" s="136"/>
      <c r="C32" s="136"/>
      <c r="D32" s="136"/>
      <c r="E32" s="42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42"/>
      <c r="S32" s="54"/>
      <c r="T32" s="43"/>
      <c r="U32" s="54"/>
      <c r="V32" s="43"/>
      <c r="W32" s="323"/>
      <c r="X32" s="324"/>
      <c r="Y32" s="324"/>
      <c r="Z32" s="324"/>
      <c r="AA32" s="324"/>
      <c r="AB32" s="324"/>
      <c r="AC32" s="325"/>
      <c r="AD32" s="153"/>
      <c r="AE32" s="59"/>
      <c r="AF32" s="134"/>
      <c r="AG32" s="57"/>
      <c r="AH32" s="59"/>
      <c r="AI32" s="134"/>
      <c r="AJ32" s="57"/>
      <c r="AK32" s="59"/>
      <c r="AL32" s="51"/>
      <c r="AM32" s="88"/>
      <c r="AN32" s="90"/>
      <c r="AO32" s="90"/>
      <c r="AP32" s="261"/>
    </row>
    <row r="33" spans="1:47" s="17" customFormat="1" ht="13.5" customHeight="1">
      <c r="A33" s="135"/>
      <c r="B33" s="136"/>
      <c r="C33" s="136"/>
      <c r="D33" s="136"/>
      <c r="E33" s="40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40"/>
      <c r="S33" s="52"/>
      <c r="T33" s="41"/>
      <c r="U33" s="52"/>
      <c r="V33" s="41"/>
      <c r="W33" s="320"/>
      <c r="X33" s="321"/>
      <c r="Y33" s="321"/>
      <c r="Z33" s="321"/>
      <c r="AA33" s="321"/>
      <c r="AB33" s="321"/>
      <c r="AC33" s="322"/>
      <c r="AD33" s="131">
        <f>IF(LEN(AU33)-8&lt;1,"",MID(AU33,LEN(AU33)-8,1))</f>
      </c>
      <c r="AE33" s="58">
        <f>IF(LEN(AU33)-7&lt;1,"",MID(AU33,LEN(AU33)-7,1))</f>
      </c>
      <c r="AF33" s="133">
        <f>IF(LEN(AU33)-6&lt;1,"",MID(AU33,LEN(AU33)-6,1))</f>
      </c>
      <c r="AG33" s="56">
        <f>IF(LEN(AU33)-5&lt;1,"",MID(AU33,LEN(AU33)-5,1))</f>
      </c>
      <c r="AH33" s="58">
        <f>IF(LEN(AU33)-4&lt;1,"",MID(AU33,LEN(AU33)-4,1))</f>
      </c>
      <c r="AI33" s="133">
        <f>IF(LEN(AU33)-3&lt;1,"",MID(AU33,LEN(AU33)-3,1))</f>
      </c>
      <c r="AJ33" s="56">
        <f>IF(LEN(AU33)-2&lt;1,"",MID(AU33,LEN(AU33)-2,1))</f>
      </c>
      <c r="AK33" s="58">
        <f>IF(LEN(AU33)-1&lt;1,"",MID(AU33,LEN(AU33)-1,1))</f>
      </c>
      <c r="AL33" s="50" t="str">
        <f>MID(AU33,LEN(AU33),1)</f>
        <v>0</v>
      </c>
      <c r="AM33" s="87"/>
      <c r="AN33" s="89"/>
      <c r="AO33" s="89"/>
      <c r="AP33" s="319"/>
      <c r="AU33" s="17">
        <f>R33*W33</f>
        <v>0</v>
      </c>
    </row>
    <row r="34" spans="1:42" s="17" customFormat="1" ht="13.5" customHeight="1">
      <c r="A34" s="135"/>
      <c r="B34" s="136"/>
      <c r="C34" s="136"/>
      <c r="D34" s="136"/>
      <c r="E34" s="42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42"/>
      <c r="S34" s="54"/>
      <c r="T34" s="43"/>
      <c r="U34" s="54"/>
      <c r="V34" s="43"/>
      <c r="W34" s="323"/>
      <c r="X34" s="324"/>
      <c r="Y34" s="324"/>
      <c r="Z34" s="324"/>
      <c r="AA34" s="324"/>
      <c r="AB34" s="324"/>
      <c r="AC34" s="325"/>
      <c r="AD34" s="153"/>
      <c r="AE34" s="59"/>
      <c r="AF34" s="134"/>
      <c r="AG34" s="57"/>
      <c r="AH34" s="59"/>
      <c r="AI34" s="134"/>
      <c r="AJ34" s="57"/>
      <c r="AK34" s="59"/>
      <c r="AL34" s="51"/>
      <c r="AM34" s="88"/>
      <c r="AN34" s="90"/>
      <c r="AO34" s="90"/>
      <c r="AP34" s="261"/>
    </row>
    <row r="35" spans="1:47" s="17" customFormat="1" ht="13.5" customHeight="1">
      <c r="A35" s="135"/>
      <c r="B35" s="136"/>
      <c r="C35" s="136"/>
      <c r="D35" s="136"/>
      <c r="E35" s="40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40"/>
      <c r="S35" s="52"/>
      <c r="T35" s="41"/>
      <c r="U35" s="52"/>
      <c r="V35" s="41"/>
      <c r="W35" s="320"/>
      <c r="X35" s="321"/>
      <c r="Y35" s="321"/>
      <c r="Z35" s="321"/>
      <c r="AA35" s="321"/>
      <c r="AB35" s="321"/>
      <c r="AC35" s="322"/>
      <c r="AD35" s="131">
        <f>IF(LEN(AU35)-8&lt;1,"",MID(AU35,LEN(AU35)-8,1))</f>
      </c>
      <c r="AE35" s="58">
        <f>IF(LEN(AU35)-7&lt;1,"",MID(AU35,LEN(AU35)-7,1))</f>
      </c>
      <c r="AF35" s="133">
        <f>IF(LEN(AU35)-6&lt;1,"",MID(AU35,LEN(AU35)-6,1))</f>
      </c>
      <c r="AG35" s="56">
        <f>IF(LEN(AU35)-5&lt;1,"",MID(AU35,LEN(AU35)-5,1))</f>
      </c>
      <c r="AH35" s="58">
        <f>IF(LEN(AU35)-4&lt;1,"",MID(AU35,LEN(AU35)-4,1))</f>
      </c>
      <c r="AI35" s="133">
        <f>IF(LEN(AU35)-3&lt;1,"",MID(AU35,LEN(AU35)-3,1))</f>
      </c>
      <c r="AJ35" s="56">
        <f>IF(LEN(AU35)-2&lt;1,"",MID(AU35,LEN(AU35)-2,1))</f>
      </c>
      <c r="AK35" s="58">
        <f>IF(LEN(AU35)-1&lt;1,"",MID(AU35,LEN(AU35)-1,1))</f>
      </c>
      <c r="AL35" s="50" t="str">
        <f>MID(AU35,LEN(AU35),1)</f>
        <v>0</v>
      </c>
      <c r="AM35" s="87"/>
      <c r="AN35" s="89"/>
      <c r="AO35" s="89"/>
      <c r="AP35" s="319"/>
      <c r="AU35" s="17">
        <f>R35*W35</f>
        <v>0</v>
      </c>
    </row>
    <row r="36" spans="1:42" s="17" customFormat="1" ht="13.5" customHeight="1">
      <c r="A36" s="135"/>
      <c r="B36" s="136"/>
      <c r="C36" s="136"/>
      <c r="D36" s="136"/>
      <c r="E36" s="42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42"/>
      <c r="S36" s="54"/>
      <c r="T36" s="43"/>
      <c r="U36" s="54"/>
      <c r="V36" s="43"/>
      <c r="W36" s="323"/>
      <c r="X36" s="324"/>
      <c r="Y36" s="324"/>
      <c r="Z36" s="324"/>
      <c r="AA36" s="324"/>
      <c r="AB36" s="324"/>
      <c r="AC36" s="325"/>
      <c r="AD36" s="153"/>
      <c r="AE36" s="59"/>
      <c r="AF36" s="134"/>
      <c r="AG36" s="57"/>
      <c r="AH36" s="59"/>
      <c r="AI36" s="134"/>
      <c r="AJ36" s="57"/>
      <c r="AK36" s="59"/>
      <c r="AL36" s="51"/>
      <c r="AM36" s="88"/>
      <c r="AN36" s="90"/>
      <c r="AO36" s="90"/>
      <c r="AP36" s="261"/>
    </row>
    <row r="37" spans="1:47" s="17" customFormat="1" ht="13.5" customHeight="1">
      <c r="A37" s="135"/>
      <c r="B37" s="136"/>
      <c r="C37" s="136"/>
      <c r="D37" s="136"/>
      <c r="E37" s="40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40"/>
      <c r="S37" s="52"/>
      <c r="T37" s="41"/>
      <c r="U37" s="52"/>
      <c r="V37" s="41"/>
      <c r="W37" s="320"/>
      <c r="X37" s="321"/>
      <c r="Y37" s="321"/>
      <c r="Z37" s="321"/>
      <c r="AA37" s="321"/>
      <c r="AB37" s="321"/>
      <c r="AC37" s="322"/>
      <c r="AD37" s="131">
        <f>IF(LEN(AU37)-8&lt;1,"",MID(AU37,LEN(AU37)-8,1))</f>
      </c>
      <c r="AE37" s="58">
        <f>IF(LEN(AU37)-7&lt;1,"",MID(AU37,LEN(AU37)-7,1))</f>
      </c>
      <c r="AF37" s="133">
        <f>IF(LEN(AU37)-6&lt;1,"",MID(AU37,LEN(AU37)-6,1))</f>
      </c>
      <c r="AG37" s="56">
        <f>IF(LEN(AU37)-5&lt;1,"",MID(AU37,LEN(AU37)-5,1))</f>
      </c>
      <c r="AH37" s="58">
        <f>IF(LEN(AU37)-4&lt;1,"",MID(AU37,LEN(AU37)-4,1))</f>
      </c>
      <c r="AI37" s="133">
        <f>IF(LEN(AU37)-3&lt;1,"",MID(AU37,LEN(AU37)-3,1))</f>
      </c>
      <c r="AJ37" s="56">
        <f>IF(LEN(AU37)-2&lt;1,"",MID(AU37,LEN(AU37)-2,1))</f>
      </c>
      <c r="AK37" s="58">
        <f>IF(LEN(AU37)-1&lt;1,"",MID(AU37,LEN(AU37)-1,1))</f>
      </c>
      <c r="AL37" s="50" t="str">
        <f>MID(AU37,LEN(AU37),1)</f>
        <v>0</v>
      </c>
      <c r="AM37" s="87"/>
      <c r="AN37" s="89"/>
      <c r="AO37" s="89"/>
      <c r="AP37" s="319"/>
      <c r="AU37" s="17">
        <f>R37*W37</f>
        <v>0</v>
      </c>
    </row>
    <row r="38" spans="1:42" s="17" customFormat="1" ht="13.5" customHeight="1">
      <c r="A38" s="135"/>
      <c r="B38" s="136"/>
      <c r="C38" s="136"/>
      <c r="D38" s="136"/>
      <c r="E38" s="42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42"/>
      <c r="S38" s="54"/>
      <c r="T38" s="43"/>
      <c r="U38" s="54"/>
      <c r="V38" s="43"/>
      <c r="W38" s="323"/>
      <c r="X38" s="324"/>
      <c r="Y38" s="324"/>
      <c r="Z38" s="324"/>
      <c r="AA38" s="324"/>
      <c r="AB38" s="324"/>
      <c r="AC38" s="325"/>
      <c r="AD38" s="153"/>
      <c r="AE38" s="59"/>
      <c r="AF38" s="134"/>
      <c r="AG38" s="57"/>
      <c r="AH38" s="59"/>
      <c r="AI38" s="134"/>
      <c r="AJ38" s="57"/>
      <c r="AK38" s="59"/>
      <c r="AL38" s="51"/>
      <c r="AM38" s="88"/>
      <c r="AN38" s="90"/>
      <c r="AO38" s="90"/>
      <c r="AP38" s="261"/>
    </row>
    <row r="39" spans="1:47" s="17" customFormat="1" ht="13.5" customHeight="1">
      <c r="A39" s="135"/>
      <c r="B39" s="136"/>
      <c r="C39" s="136"/>
      <c r="D39" s="136"/>
      <c r="E39" s="40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40"/>
      <c r="S39" s="52"/>
      <c r="T39" s="41"/>
      <c r="U39" s="52"/>
      <c r="V39" s="41"/>
      <c r="W39" s="320"/>
      <c r="X39" s="321"/>
      <c r="Y39" s="321"/>
      <c r="Z39" s="321"/>
      <c r="AA39" s="321"/>
      <c r="AB39" s="321"/>
      <c r="AC39" s="322"/>
      <c r="AD39" s="131">
        <f>IF(LEN(AU39)-8&lt;1,"",MID(AU39,LEN(AU39)-8,1))</f>
      </c>
      <c r="AE39" s="58">
        <f>IF(LEN(AU39)-7&lt;1,"",MID(AU39,LEN(AU39)-7,1))</f>
      </c>
      <c r="AF39" s="133">
        <f>IF(LEN(AU39)-6&lt;1,"",MID(AU39,LEN(AU39)-6,1))</f>
      </c>
      <c r="AG39" s="56">
        <f>IF(LEN(AU39)-5&lt;1,"",MID(AU39,LEN(AU39)-5,1))</f>
      </c>
      <c r="AH39" s="58">
        <f>IF(LEN(AU39)-4&lt;1,"",MID(AU39,LEN(AU39)-4,1))</f>
      </c>
      <c r="AI39" s="133">
        <f>IF(LEN(AU39)-3&lt;1,"",MID(AU39,LEN(AU39)-3,1))</f>
      </c>
      <c r="AJ39" s="56">
        <f>IF(LEN(AU39)-2&lt;1,"",MID(AU39,LEN(AU39)-2,1))</f>
      </c>
      <c r="AK39" s="58">
        <f>IF(LEN(AU39)-1&lt;1,"",MID(AU39,LEN(AU39)-1,1))</f>
      </c>
      <c r="AL39" s="50" t="str">
        <f>MID(AU39,LEN(AU39),1)</f>
        <v>0</v>
      </c>
      <c r="AM39" s="87"/>
      <c r="AN39" s="89"/>
      <c r="AO39" s="89"/>
      <c r="AP39" s="319"/>
      <c r="AU39" s="17">
        <f>R39*W39</f>
        <v>0</v>
      </c>
    </row>
    <row r="40" spans="1:42" s="17" customFormat="1" ht="13.5" customHeight="1">
      <c r="A40" s="135"/>
      <c r="B40" s="136"/>
      <c r="C40" s="136"/>
      <c r="D40" s="136"/>
      <c r="E40" s="42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42"/>
      <c r="S40" s="54"/>
      <c r="T40" s="43"/>
      <c r="U40" s="54"/>
      <c r="V40" s="43"/>
      <c r="W40" s="323"/>
      <c r="X40" s="324"/>
      <c r="Y40" s="324"/>
      <c r="Z40" s="324"/>
      <c r="AA40" s="324"/>
      <c r="AB40" s="324"/>
      <c r="AC40" s="325"/>
      <c r="AD40" s="153"/>
      <c r="AE40" s="59"/>
      <c r="AF40" s="134"/>
      <c r="AG40" s="57"/>
      <c r="AH40" s="59"/>
      <c r="AI40" s="134"/>
      <c r="AJ40" s="57"/>
      <c r="AK40" s="59"/>
      <c r="AL40" s="51"/>
      <c r="AM40" s="88"/>
      <c r="AN40" s="90"/>
      <c r="AO40" s="90"/>
      <c r="AP40" s="261"/>
    </row>
    <row r="41" spans="1:47" s="17" customFormat="1" ht="13.5" customHeight="1">
      <c r="A41" s="135"/>
      <c r="B41" s="136"/>
      <c r="C41" s="136"/>
      <c r="D41" s="136"/>
      <c r="E41" s="40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40"/>
      <c r="S41" s="52"/>
      <c r="T41" s="41"/>
      <c r="U41" s="52"/>
      <c r="V41" s="41"/>
      <c r="W41" s="320"/>
      <c r="X41" s="321"/>
      <c r="Y41" s="321"/>
      <c r="Z41" s="321"/>
      <c r="AA41" s="321"/>
      <c r="AB41" s="321"/>
      <c r="AC41" s="322"/>
      <c r="AD41" s="131">
        <f>IF(LEN(AU41)-8&lt;1,"",MID(AU41,LEN(AU41)-8,1))</f>
      </c>
      <c r="AE41" s="58">
        <f>IF(LEN(AU41)-7&lt;1,"",MID(AU41,LEN(AU41)-7,1))</f>
      </c>
      <c r="AF41" s="133">
        <f>IF(LEN(AU41)-6&lt;1,"",MID(AU41,LEN(AU41)-6,1))</f>
      </c>
      <c r="AG41" s="56">
        <f>IF(LEN(AU41)-5&lt;1,"",MID(AU41,LEN(AU41)-5,1))</f>
      </c>
      <c r="AH41" s="58">
        <f>IF(LEN(AU41)-4&lt;1,"",MID(AU41,LEN(AU41)-4,1))</f>
      </c>
      <c r="AI41" s="133">
        <f>IF(LEN(AU41)-3&lt;1,"",MID(AU41,LEN(AU41)-3,1))</f>
      </c>
      <c r="AJ41" s="56">
        <f>IF(LEN(AU41)-2&lt;1,"",MID(AU41,LEN(AU41)-2,1))</f>
      </c>
      <c r="AK41" s="58">
        <f>IF(LEN(AU41)-1&lt;1,"",MID(AU41,LEN(AU41)-1,1))</f>
      </c>
      <c r="AL41" s="50" t="str">
        <f>MID(AU41,LEN(AU41),1)</f>
        <v>0</v>
      </c>
      <c r="AM41" s="87"/>
      <c r="AN41" s="89"/>
      <c r="AO41" s="89"/>
      <c r="AP41" s="319"/>
      <c r="AU41" s="17">
        <f>R41*W41</f>
        <v>0</v>
      </c>
    </row>
    <row r="42" spans="1:42" s="17" customFormat="1" ht="13.5" customHeight="1">
      <c r="A42" s="135"/>
      <c r="B42" s="136"/>
      <c r="C42" s="136"/>
      <c r="D42" s="136"/>
      <c r="E42" s="42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42"/>
      <c r="S42" s="54"/>
      <c r="T42" s="43"/>
      <c r="U42" s="54"/>
      <c r="V42" s="43"/>
      <c r="W42" s="323"/>
      <c r="X42" s="324"/>
      <c r="Y42" s="324"/>
      <c r="Z42" s="324"/>
      <c r="AA42" s="324"/>
      <c r="AB42" s="324"/>
      <c r="AC42" s="325"/>
      <c r="AD42" s="153"/>
      <c r="AE42" s="59"/>
      <c r="AF42" s="134"/>
      <c r="AG42" s="57"/>
      <c r="AH42" s="59"/>
      <c r="AI42" s="134"/>
      <c r="AJ42" s="57"/>
      <c r="AK42" s="59"/>
      <c r="AL42" s="51"/>
      <c r="AM42" s="88"/>
      <c r="AN42" s="90"/>
      <c r="AO42" s="90"/>
      <c r="AP42" s="261"/>
    </row>
    <row r="43" spans="1:47" s="17" customFormat="1" ht="13.5" customHeight="1">
      <c r="A43" s="135"/>
      <c r="B43" s="136"/>
      <c r="C43" s="136"/>
      <c r="D43" s="136"/>
      <c r="E43" s="40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40"/>
      <c r="S43" s="52"/>
      <c r="T43" s="41"/>
      <c r="U43" s="52"/>
      <c r="V43" s="41"/>
      <c r="W43" s="320"/>
      <c r="X43" s="321"/>
      <c r="Y43" s="321"/>
      <c r="Z43" s="321"/>
      <c r="AA43" s="321"/>
      <c r="AB43" s="321"/>
      <c r="AC43" s="322"/>
      <c r="AD43" s="131">
        <f>IF(LEN(AU43)-8&lt;1,"",MID(AU43,LEN(AU43)-8,1))</f>
      </c>
      <c r="AE43" s="58">
        <f>IF(LEN(AU43)-7&lt;1,"",MID(AU43,LEN(AU43)-7,1))</f>
      </c>
      <c r="AF43" s="133">
        <f>IF(LEN(AU43)-6&lt;1,"",MID(AU43,LEN(AU43)-6,1))</f>
      </c>
      <c r="AG43" s="56">
        <f>IF(LEN(AU43)-5&lt;1,"",MID(AU43,LEN(AU43)-5,1))</f>
      </c>
      <c r="AH43" s="58">
        <f>IF(LEN(AU43)-4&lt;1,"",MID(AU43,LEN(AU43)-4,1))</f>
      </c>
      <c r="AI43" s="133">
        <f>IF(LEN(AU43)-3&lt;1,"",MID(AU43,LEN(AU43)-3,1))</f>
      </c>
      <c r="AJ43" s="56">
        <f>IF(LEN(AU43)-2&lt;1,"",MID(AU43,LEN(AU43)-2,1))</f>
      </c>
      <c r="AK43" s="58">
        <f>IF(LEN(AU43)-1&lt;1,"",MID(AU43,LEN(AU43)-1,1))</f>
      </c>
      <c r="AL43" s="50" t="str">
        <f>MID(AU43,LEN(AU43),1)</f>
        <v>0</v>
      </c>
      <c r="AM43" s="87"/>
      <c r="AN43" s="89"/>
      <c r="AO43" s="89"/>
      <c r="AP43" s="319"/>
      <c r="AU43" s="17">
        <f>R43*W43</f>
        <v>0</v>
      </c>
    </row>
    <row r="44" spans="1:42" s="17" customFormat="1" ht="13.5" customHeight="1">
      <c r="A44" s="135"/>
      <c r="B44" s="136"/>
      <c r="C44" s="136"/>
      <c r="D44" s="136"/>
      <c r="E44" s="42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42"/>
      <c r="S44" s="54"/>
      <c r="T44" s="43"/>
      <c r="U44" s="54"/>
      <c r="V44" s="43"/>
      <c r="W44" s="323"/>
      <c r="X44" s="324"/>
      <c r="Y44" s="324"/>
      <c r="Z44" s="324"/>
      <c r="AA44" s="324"/>
      <c r="AB44" s="324"/>
      <c r="AC44" s="325"/>
      <c r="AD44" s="153"/>
      <c r="AE44" s="59"/>
      <c r="AF44" s="134"/>
      <c r="AG44" s="57"/>
      <c r="AH44" s="59"/>
      <c r="AI44" s="134"/>
      <c r="AJ44" s="57"/>
      <c r="AK44" s="59"/>
      <c r="AL44" s="51"/>
      <c r="AM44" s="88"/>
      <c r="AN44" s="90"/>
      <c r="AO44" s="90"/>
      <c r="AP44" s="261"/>
    </row>
    <row r="45" spans="1:47" s="17" customFormat="1" ht="13.5" customHeight="1">
      <c r="A45" s="135"/>
      <c r="B45" s="136"/>
      <c r="C45" s="136"/>
      <c r="D45" s="136"/>
      <c r="E45" s="40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40"/>
      <c r="S45" s="52"/>
      <c r="T45" s="41"/>
      <c r="U45" s="52"/>
      <c r="V45" s="41"/>
      <c r="W45" s="320"/>
      <c r="X45" s="321"/>
      <c r="Y45" s="321"/>
      <c r="Z45" s="321"/>
      <c r="AA45" s="321"/>
      <c r="AB45" s="321"/>
      <c r="AC45" s="322"/>
      <c r="AD45" s="131">
        <f>IF(LEN(AU45)-8&lt;1,"",MID(AU45,LEN(AU45)-8,1))</f>
      </c>
      <c r="AE45" s="58">
        <f>IF(LEN(AU45)-7&lt;1,"",MID(AU45,LEN(AU45)-7,1))</f>
      </c>
      <c r="AF45" s="133">
        <f>IF(LEN(AU45)-6&lt;1,"",MID(AU45,LEN(AU45)-6,1))</f>
      </c>
      <c r="AG45" s="56">
        <f>IF(LEN(AU45)-5&lt;1,"",MID(AU45,LEN(AU45)-5,1))</f>
      </c>
      <c r="AH45" s="58">
        <f>IF(LEN(AU45)-4&lt;1,"",MID(AU45,LEN(AU45)-4,1))</f>
      </c>
      <c r="AI45" s="133">
        <f>IF(LEN(AU45)-3&lt;1,"",MID(AU45,LEN(AU45)-3,1))</f>
      </c>
      <c r="AJ45" s="56">
        <f>IF(LEN(AU45)-2&lt;1,"",MID(AU45,LEN(AU45)-2,1))</f>
      </c>
      <c r="AK45" s="58">
        <f>IF(LEN(AU45)-1&lt;1,"",MID(AU45,LEN(AU45)-1,1))</f>
      </c>
      <c r="AL45" s="50" t="str">
        <f>MID(AU45,LEN(AU45),1)</f>
        <v>0</v>
      </c>
      <c r="AM45" s="87"/>
      <c r="AN45" s="89"/>
      <c r="AO45" s="89"/>
      <c r="AP45" s="319"/>
      <c r="AU45" s="17">
        <f>R45*W45</f>
        <v>0</v>
      </c>
    </row>
    <row r="46" spans="1:42" s="17" customFormat="1" ht="13.5" customHeight="1">
      <c r="A46" s="135"/>
      <c r="B46" s="136"/>
      <c r="C46" s="136"/>
      <c r="D46" s="136"/>
      <c r="E46" s="42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42"/>
      <c r="S46" s="54"/>
      <c r="T46" s="43"/>
      <c r="U46" s="54"/>
      <c r="V46" s="43"/>
      <c r="W46" s="323"/>
      <c r="X46" s="324"/>
      <c r="Y46" s="324"/>
      <c r="Z46" s="324"/>
      <c r="AA46" s="324"/>
      <c r="AB46" s="324"/>
      <c r="AC46" s="325"/>
      <c r="AD46" s="153"/>
      <c r="AE46" s="59"/>
      <c r="AF46" s="134"/>
      <c r="AG46" s="57"/>
      <c r="AH46" s="59"/>
      <c r="AI46" s="134"/>
      <c r="AJ46" s="57"/>
      <c r="AK46" s="59"/>
      <c r="AL46" s="51"/>
      <c r="AM46" s="88"/>
      <c r="AN46" s="90"/>
      <c r="AO46" s="90"/>
      <c r="AP46" s="261"/>
    </row>
    <row r="47" spans="1:47" s="17" customFormat="1" ht="13.5" customHeight="1">
      <c r="A47" s="135"/>
      <c r="B47" s="136"/>
      <c r="C47" s="136"/>
      <c r="D47" s="136"/>
      <c r="E47" s="40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40"/>
      <c r="S47" s="52"/>
      <c r="T47" s="41"/>
      <c r="U47" s="52"/>
      <c r="V47" s="41"/>
      <c r="W47" s="320"/>
      <c r="X47" s="321"/>
      <c r="Y47" s="321"/>
      <c r="Z47" s="321"/>
      <c r="AA47" s="321"/>
      <c r="AB47" s="321"/>
      <c r="AC47" s="322"/>
      <c r="AD47" s="131">
        <f>IF(LEN(AU47)-8&lt;1,"",MID(AU47,LEN(AU47)-8,1))</f>
      </c>
      <c r="AE47" s="58">
        <f>IF(LEN(AU47)-7&lt;1,"",MID(AU47,LEN(AU47)-7,1))</f>
      </c>
      <c r="AF47" s="133">
        <f>IF(LEN(AU47)-6&lt;1,"",MID(AU47,LEN(AU47)-6,1))</f>
      </c>
      <c r="AG47" s="56">
        <f>IF(LEN(AU47)-5&lt;1,"",MID(AU47,LEN(AU47)-5,1))</f>
      </c>
      <c r="AH47" s="58">
        <f>IF(LEN(AU47)-4&lt;1,"",MID(AU47,LEN(AU47)-4,1))</f>
      </c>
      <c r="AI47" s="133">
        <f>IF(LEN(AU47)-3&lt;1,"",MID(AU47,LEN(AU47)-3,1))</f>
      </c>
      <c r="AJ47" s="56">
        <f>IF(LEN(AU47)-2&lt;1,"",MID(AU47,LEN(AU47)-2,1))</f>
      </c>
      <c r="AK47" s="58">
        <f>IF(LEN(AU47)-1&lt;1,"",MID(AU47,LEN(AU47)-1,1))</f>
      </c>
      <c r="AL47" s="50" t="str">
        <f>MID(AU47,LEN(AU47),1)</f>
        <v>0</v>
      </c>
      <c r="AM47" s="87"/>
      <c r="AN47" s="89"/>
      <c r="AO47" s="89"/>
      <c r="AP47" s="319"/>
      <c r="AU47" s="17">
        <f>R47*W47</f>
        <v>0</v>
      </c>
    </row>
    <row r="48" spans="1:42" s="17" customFormat="1" ht="13.5" customHeight="1">
      <c r="A48" s="135"/>
      <c r="B48" s="136"/>
      <c r="C48" s="136"/>
      <c r="D48" s="136"/>
      <c r="E48" s="42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42"/>
      <c r="S48" s="54"/>
      <c r="T48" s="43"/>
      <c r="U48" s="54"/>
      <c r="V48" s="43"/>
      <c r="W48" s="323"/>
      <c r="X48" s="324"/>
      <c r="Y48" s="324"/>
      <c r="Z48" s="324"/>
      <c r="AA48" s="324"/>
      <c r="AB48" s="324"/>
      <c r="AC48" s="325"/>
      <c r="AD48" s="153"/>
      <c r="AE48" s="59"/>
      <c r="AF48" s="134"/>
      <c r="AG48" s="57"/>
      <c r="AH48" s="59"/>
      <c r="AI48" s="134"/>
      <c r="AJ48" s="57"/>
      <c r="AK48" s="59"/>
      <c r="AL48" s="51"/>
      <c r="AM48" s="88"/>
      <c r="AN48" s="90"/>
      <c r="AO48" s="90"/>
      <c r="AP48" s="261"/>
    </row>
    <row r="49" spans="1:47" s="17" customFormat="1" ht="13.5" customHeight="1">
      <c r="A49" s="135"/>
      <c r="B49" s="136"/>
      <c r="C49" s="136"/>
      <c r="D49" s="136"/>
      <c r="E49" s="40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40"/>
      <c r="S49" s="52"/>
      <c r="T49" s="41"/>
      <c r="U49" s="52"/>
      <c r="V49" s="41"/>
      <c r="W49" s="320"/>
      <c r="X49" s="321"/>
      <c r="Y49" s="321"/>
      <c r="Z49" s="321"/>
      <c r="AA49" s="321"/>
      <c r="AB49" s="321"/>
      <c r="AC49" s="322"/>
      <c r="AD49" s="131">
        <f>IF(LEN(AU49)-8&lt;1,"",MID(AU49,LEN(AU49)-8,1))</f>
      </c>
      <c r="AE49" s="58">
        <f>IF(LEN(AU49)-7&lt;1,"",MID(AU49,LEN(AU49)-7,1))</f>
      </c>
      <c r="AF49" s="133">
        <f>IF(LEN(AU49)-6&lt;1,"",MID(AU49,LEN(AU49)-6,1))</f>
      </c>
      <c r="AG49" s="56">
        <f>IF(LEN(AU49)-5&lt;1,"",MID(AU49,LEN(AU49)-5,1))</f>
      </c>
      <c r="AH49" s="58">
        <f>IF(LEN(AU49)-4&lt;1,"",MID(AU49,LEN(AU49)-4,1))</f>
      </c>
      <c r="AI49" s="133">
        <f>IF(LEN(AU49)-3&lt;1,"",MID(AU49,LEN(AU49)-3,1))</f>
      </c>
      <c r="AJ49" s="56">
        <f>IF(LEN(AU49)-2&lt;1,"",MID(AU49,LEN(AU49)-2,1))</f>
      </c>
      <c r="AK49" s="58">
        <f>IF(LEN(AU49)-1&lt;1,"",MID(AU49,LEN(AU49)-1,1))</f>
      </c>
      <c r="AL49" s="50" t="str">
        <f>MID(AU49,LEN(AU49),1)</f>
        <v>0</v>
      </c>
      <c r="AM49" s="87"/>
      <c r="AN49" s="89"/>
      <c r="AO49" s="89"/>
      <c r="AP49" s="319"/>
      <c r="AU49" s="17">
        <f>R49*W49</f>
        <v>0</v>
      </c>
    </row>
    <row r="50" spans="1:42" s="17" customFormat="1" ht="13.5" customHeight="1">
      <c r="A50" s="135"/>
      <c r="B50" s="136"/>
      <c r="C50" s="136"/>
      <c r="D50" s="136"/>
      <c r="E50" s="42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42"/>
      <c r="S50" s="54"/>
      <c r="T50" s="43"/>
      <c r="U50" s="54"/>
      <c r="V50" s="43"/>
      <c r="W50" s="323"/>
      <c r="X50" s="324"/>
      <c r="Y50" s="324"/>
      <c r="Z50" s="324"/>
      <c r="AA50" s="324"/>
      <c r="AB50" s="324"/>
      <c r="AC50" s="325"/>
      <c r="AD50" s="153"/>
      <c r="AE50" s="59"/>
      <c r="AF50" s="134"/>
      <c r="AG50" s="57"/>
      <c r="AH50" s="59"/>
      <c r="AI50" s="134"/>
      <c r="AJ50" s="57"/>
      <c r="AK50" s="59"/>
      <c r="AL50" s="51"/>
      <c r="AM50" s="88"/>
      <c r="AN50" s="90"/>
      <c r="AO50" s="90"/>
      <c r="AP50" s="261"/>
    </row>
    <row r="51" spans="1:47" s="17" customFormat="1" ht="13.5" customHeight="1">
      <c r="A51" s="135"/>
      <c r="B51" s="136"/>
      <c r="C51" s="136"/>
      <c r="D51" s="136"/>
      <c r="E51" s="40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40"/>
      <c r="S51" s="52"/>
      <c r="T51" s="41"/>
      <c r="U51" s="52"/>
      <c r="V51" s="41"/>
      <c r="W51" s="320"/>
      <c r="X51" s="321"/>
      <c r="Y51" s="321"/>
      <c r="Z51" s="321"/>
      <c r="AA51" s="321"/>
      <c r="AB51" s="321"/>
      <c r="AC51" s="322"/>
      <c r="AD51" s="131">
        <f>IF(LEN(AU51)-8&lt;1,"",MID(AU51,LEN(AU51)-8,1))</f>
      </c>
      <c r="AE51" s="58">
        <f>IF(LEN(AU51)-7&lt;1,"",MID(AU51,LEN(AU51)-7,1))</f>
      </c>
      <c r="AF51" s="133">
        <f>IF(LEN(AU51)-6&lt;1,"",MID(AU51,LEN(AU51)-6,1))</f>
      </c>
      <c r="AG51" s="56">
        <f>IF(LEN(AU51)-5&lt;1,"",MID(AU51,LEN(AU51)-5,1))</f>
      </c>
      <c r="AH51" s="58">
        <f>IF(LEN(AU51)-4&lt;1,"",MID(AU51,LEN(AU51)-4,1))</f>
      </c>
      <c r="AI51" s="133">
        <f>IF(LEN(AU51)-3&lt;1,"",MID(AU51,LEN(AU51)-3,1))</f>
      </c>
      <c r="AJ51" s="56">
        <f>IF(LEN(AU51)-2&lt;1,"",MID(AU51,LEN(AU51)-2,1))</f>
      </c>
      <c r="AK51" s="58">
        <f>IF(LEN(AU51)-1&lt;1,"",MID(AU51,LEN(AU51)-1,1))</f>
      </c>
      <c r="AL51" s="50" t="str">
        <f>MID(AU51,LEN(AU51),1)</f>
        <v>0</v>
      </c>
      <c r="AM51" s="87"/>
      <c r="AN51" s="89"/>
      <c r="AO51" s="89"/>
      <c r="AP51" s="319"/>
      <c r="AU51" s="17">
        <f>R51*W51</f>
        <v>0</v>
      </c>
    </row>
    <row r="52" spans="1:42" s="17" customFormat="1" ht="13.5" customHeight="1">
      <c r="A52" s="135"/>
      <c r="B52" s="136"/>
      <c r="C52" s="136"/>
      <c r="D52" s="136"/>
      <c r="E52" s="42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42"/>
      <c r="S52" s="54"/>
      <c r="T52" s="43"/>
      <c r="U52" s="54"/>
      <c r="V52" s="43"/>
      <c r="W52" s="323"/>
      <c r="X52" s="324"/>
      <c r="Y52" s="324"/>
      <c r="Z52" s="324"/>
      <c r="AA52" s="324"/>
      <c r="AB52" s="324"/>
      <c r="AC52" s="325"/>
      <c r="AD52" s="153"/>
      <c r="AE52" s="59"/>
      <c r="AF52" s="134"/>
      <c r="AG52" s="57"/>
      <c r="AH52" s="59"/>
      <c r="AI52" s="134"/>
      <c r="AJ52" s="57"/>
      <c r="AK52" s="59"/>
      <c r="AL52" s="51"/>
      <c r="AM52" s="88"/>
      <c r="AN52" s="90"/>
      <c r="AO52" s="90"/>
      <c r="AP52" s="261"/>
    </row>
    <row r="53" spans="1:47" s="17" customFormat="1" ht="13.5" customHeight="1">
      <c r="A53" s="135"/>
      <c r="B53" s="136"/>
      <c r="C53" s="136"/>
      <c r="D53" s="136"/>
      <c r="E53" s="40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40"/>
      <c r="S53" s="52"/>
      <c r="T53" s="41"/>
      <c r="U53" s="52"/>
      <c r="V53" s="41"/>
      <c r="W53" s="320"/>
      <c r="X53" s="321"/>
      <c r="Y53" s="321"/>
      <c r="Z53" s="321"/>
      <c r="AA53" s="321"/>
      <c r="AB53" s="321"/>
      <c r="AC53" s="322"/>
      <c r="AD53" s="131">
        <f>IF(LEN(AU53)-8&lt;1,"",MID(AU53,LEN(AU53)-8,1))</f>
      </c>
      <c r="AE53" s="58">
        <f>IF(LEN(AU53)-7&lt;1,"",MID(AU53,LEN(AU53)-7,1))</f>
      </c>
      <c r="AF53" s="133">
        <f>IF(LEN(AU53)-6&lt;1,"",MID(AU53,LEN(AU53)-6,1))</f>
      </c>
      <c r="AG53" s="56">
        <f>IF(LEN(AU53)-5&lt;1,"",MID(AU53,LEN(AU53)-5,1))</f>
      </c>
      <c r="AH53" s="58">
        <f>IF(LEN(AU53)-4&lt;1,"",MID(AU53,LEN(AU53)-4,1))</f>
      </c>
      <c r="AI53" s="133">
        <f>IF(LEN(AU53)-3&lt;1,"",MID(AU53,LEN(AU53)-3,1))</f>
      </c>
      <c r="AJ53" s="56">
        <f>IF(LEN(AU53)-2&lt;1,"",MID(AU53,LEN(AU53)-2,1))</f>
      </c>
      <c r="AK53" s="58">
        <f>IF(LEN(AU53)-1&lt;1,"",MID(AU53,LEN(AU53)-1,1))</f>
      </c>
      <c r="AL53" s="50" t="str">
        <f>MID(AU53,LEN(AU53),1)</f>
        <v>0</v>
      </c>
      <c r="AM53" s="87"/>
      <c r="AN53" s="89"/>
      <c r="AO53" s="89"/>
      <c r="AP53" s="319"/>
      <c r="AU53" s="17">
        <f>R53*W53</f>
        <v>0</v>
      </c>
    </row>
    <row r="54" spans="1:42" s="17" customFormat="1" ht="13.5" customHeight="1">
      <c r="A54" s="135"/>
      <c r="B54" s="136"/>
      <c r="C54" s="136"/>
      <c r="D54" s="136"/>
      <c r="E54" s="42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42"/>
      <c r="S54" s="54"/>
      <c r="T54" s="43"/>
      <c r="U54" s="54"/>
      <c r="V54" s="43"/>
      <c r="W54" s="323"/>
      <c r="X54" s="324"/>
      <c r="Y54" s="324"/>
      <c r="Z54" s="324"/>
      <c r="AA54" s="324"/>
      <c r="AB54" s="324"/>
      <c r="AC54" s="325"/>
      <c r="AD54" s="153"/>
      <c r="AE54" s="59"/>
      <c r="AF54" s="134"/>
      <c r="AG54" s="57"/>
      <c r="AH54" s="59"/>
      <c r="AI54" s="134"/>
      <c r="AJ54" s="57"/>
      <c r="AK54" s="59"/>
      <c r="AL54" s="51"/>
      <c r="AM54" s="88"/>
      <c r="AN54" s="90"/>
      <c r="AO54" s="90"/>
      <c r="AP54" s="261"/>
    </row>
    <row r="55" spans="1:47" s="17" customFormat="1" ht="13.5" customHeight="1">
      <c r="A55" s="135"/>
      <c r="B55" s="136"/>
      <c r="C55" s="136"/>
      <c r="D55" s="136"/>
      <c r="E55" s="40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40"/>
      <c r="S55" s="52"/>
      <c r="T55" s="41"/>
      <c r="U55" s="52"/>
      <c r="V55" s="41"/>
      <c r="W55" s="320"/>
      <c r="X55" s="321"/>
      <c r="Y55" s="321"/>
      <c r="Z55" s="321"/>
      <c r="AA55" s="321"/>
      <c r="AB55" s="321"/>
      <c r="AC55" s="322"/>
      <c r="AD55" s="131">
        <f>IF(LEN(AU55)-8&lt;1,"",MID(AU55,LEN(AU55)-8,1))</f>
      </c>
      <c r="AE55" s="58">
        <f>IF(LEN(AU55)-7&lt;1,"",MID(AU55,LEN(AU55)-7,1))</f>
      </c>
      <c r="AF55" s="133">
        <f>IF(LEN(AU55)-6&lt;1,"",MID(AU55,LEN(AU55)-6,1))</f>
      </c>
      <c r="AG55" s="56">
        <f>IF(LEN(AU55)-5&lt;1,"",MID(AU55,LEN(AU55)-5,1))</f>
      </c>
      <c r="AH55" s="58">
        <f>IF(LEN(AU55)-4&lt;1,"",MID(AU55,LEN(AU55)-4,1))</f>
      </c>
      <c r="AI55" s="133">
        <f>IF(LEN(AU55)-3&lt;1,"",MID(AU55,LEN(AU55)-3,1))</f>
      </c>
      <c r="AJ55" s="56">
        <f>IF(LEN(AU55)-2&lt;1,"",MID(AU55,LEN(AU55)-2,1))</f>
      </c>
      <c r="AK55" s="58">
        <f>IF(LEN(AU55)-1&lt;1,"",MID(AU55,LEN(AU55)-1,1))</f>
      </c>
      <c r="AL55" s="50" t="str">
        <f>MID(AU55,LEN(AU55),1)</f>
        <v>0</v>
      </c>
      <c r="AM55" s="87"/>
      <c r="AN55" s="89"/>
      <c r="AO55" s="89"/>
      <c r="AP55" s="319"/>
      <c r="AU55" s="17">
        <f>R55*W55</f>
        <v>0</v>
      </c>
    </row>
    <row r="56" spans="1:42" s="17" customFormat="1" ht="13.5" customHeight="1">
      <c r="A56" s="135"/>
      <c r="B56" s="136"/>
      <c r="C56" s="136"/>
      <c r="D56" s="136"/>
      <c r="E56" s="42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42"/>
      <c r="S56" s="54"/>
      <c r="T56" s="43"/>
      <c r="U56" s="54"/>
      <c r="V56" s="43"/>
      <c r="W56" s="323"/>
      <c r="X56" s="324"/>
      <c r="Y56" s="324"/>
      <c r="Z56" s="324"/>
      <c r="AA56" s="324"/>
      <c r="AB56" s="324"/>
      <c r="AC56" s="325"/>
      <c r="AD56" s="153"/>
      <c r="AE56" s="59"/>
      <c r="AF56" s="134"/>
      <c r="AG56" s="57"/>
      <c r="AH56" s="59"/>
      <c r="AI56" s="134"/>
      <c r="AJ56" s="57"/>
      <c r="AK56" s="59"/>
      <c r="AL56" s="51"/>
      <c r="AM56" s="88"/>
      <c r="AN56" s="90"/>
      <c r="AO56" s="90"/>
      <c r="AP56" s="261"/>
    </row>
    <row r="57" spans="1:47" s="17" customFormat="1" ht="13.5" customHeight="1">
      <c r="A57" s="135"/>
      <c r="B57" s="136"/>
      <c r="C57" s="136"/>
      <c r="D57" s="136"/>
      <c r="E57" s="40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40"/>
      <c r="S57" s="52"/>
      <c r="T57" s="41"/>
      <c r="U57" s="52"/>
      <c r="V57" s="41"/>
      <c r="W57" s="320"/>
      <c r="X57" s="321"/>
      <c r="Y57" s="321"/>
      <c r="Z57" s="321"/>
      <c r="AA57" s="321"/>
      <c r="AB57" s="321"/>
      <c r="AC57" s="322"/>
      <c r="AD57" s="131">
        <f>IF(LEN(AU57)-8&lt;1,"",MID(AU57,LEN(AU57)-8,1))</f>
      </c>
      <c r="AE57" s="58">
        <f>IF(LEN(AU57)-7&lt;1,"",MID(AU57,LEN(AU57)-7,1))</f>
      </c>
      <c r="AF57" s="133">
        <f>IF(LEN(AU57)-6&lt;1,"",MID(AU57,LEN(AU57)-6,1))</f>
      </c>
      <c r="AG57" s="56">
        <f>IF(LEN(AU57)-5&lt;1,"",MID(AU57,LEN(AU57)-5,1))</f>
      </c>
      <c r="AH57" s="58">
        <f>IF(LEN(AU57)-4&lt;1,"",MID(AU57,LEN(AU57)-4,1))</f>
      </c>
      <c r="AI57" s="133">
        <f>IF(LEN(AU57)-3&lt;1,"",MID(AU57,LEN(AU57)-3,1))</f>
      </c>
      <c r="AJ57" s="56">
        <f>IF(LEN(AU57)-2&lt;1,"",MID(AU57,LEN(AU57)-2,1))</f>
      </c>
      <c r="AK57" s="58">
        <f>IF(LEN(AU57)-1&lt;1,"",MID(AU57,LEN(AU57)-1,1))</f>
      </c>
      <c r="AL57" s="50" t="str">
        <f>MID(AU57,LEN(AU57),1)</f>
        <v>0</v>
      </c>
      <c r="AM57" s="87"/>
      <c r="AN57" s="89"/>
      <c r="AO57" s="89"/>
      <c r="AP57" s="319"/>
      <c r="AU57" s="17">
        <f>R57*W57</f>
        <v>0</v>
      </c>
    </row>
    <row r="58" spans="1:42" s="17" customFormat="1" ht="13.5" customHeight="1">
      <c r="A58" s="135"/>
      <c r="B58" s="136"/>
      <c r="C58" s="136"/>
      <c r="D58" s="136"/>
      <c r="E58" s="42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42"/>
      <c r="S58" s="54"/>
      <c r="T58" s="43"/>
      <c r="U58" s="54"/>
      <c r="V58" s="43"/>
      <c r="W58" s="323"/>
      <c r="X58" s="324"/>
      <c r="Y58" s="324"/>
      <c r="Z58" s="324"/>
      <c r="AA58" s="324"/>
      <c r="AB58" s="324"/>
      <c r="AC58" s="325"/>
      <c r="AD58" s="153"/>
      <c r="AE58" s="59"/>
      <c r="AF58" s="134"/>
      <c r="AG58" s="57"/>
      <c r="AH58" s="59"/>
      <c r="AI58" s="134"/>
      <c r="AJ58" s="57"/>
      <c r="AK58" s="59"/>
      <c r="AL58" s="51"/>
      <c r="AM58" s="88"/>
      <c r="AN58" s="90"/>
      <c r="AO58" s="90"/>
      <c r="AP58" s="261"/>
    </row>
    <row r="59" spans="1:47" s="17" customFormat="1" ht="13.5" customHeight="1">
      <c r="A59" s="135"/>
      <c r="B59" s="136"/>
      <c r="C59" s="136"/>
      <c r="D59" s="136"/>
      <c r="E59" s="40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40"/>
      <c r="S59" s="52"/>
      <c r="T59" s="41"/>
      <c r="U59" s="52"/>
      <c r="V59" s="41"/>
      <c r="W59" s="320"/>
      <c r="X59" s="321"/>
      <c r="Y59" s="321"/>
      <c r="Z59" s="321"/>
      <c r="AA59" s="321"/>
      <c r="AB59" s="321"/>
      <c r="AC59" s="322"/>
      <c r="AD59" s="131">
        <f>IF(LEN(AU59)-8&lt;1,"",MID(AU59,LEN(AU59)-8,1))</f>
      </c>
      <c r="AE59" s="58">
        <f>IF(LEN(AU59)-7&lt;1,"",MID(AU59,LEN(AU59)-7,1))</f>
      </c>
      <c r="AF59" s="133">
        <f>IF(LEN(AU59)-6&lt;1,"",MID(AU59,LEN(AU59)-6,1))</f>
      </c>
      <c r="AG59" s="56">
        <f>IF(LEN(AU59)-5&lt;1,"",MID(AU59,LEN(AU59)-5,1))</f>
      </c>
      <c r="AH59" s="58">
        <f>IF(LEN(AU59)-4&lt;1,"",MID(AU59,LEN(AU59)-4,1))</f>
      </c>
      <c r="AI59" s="133">
        <f>IF(LEN(AU59)-3&lt;1,"",MID(AU59,LEN(AU59)-3,1))</f>
      </c>
      <c r="AJ59" s="56">
        <f>IF(LEN(AU59)-2&lt;1,"",MID(AU59,LEN(AU59)-2,1))</f>
      </c>
      <c r="AK59" s="58">
        <f>IF(LEN(AU59)-1&lt;1,"",MID(AU59,LEN(AU59)-1,1))</f>
      </c>
      <c r="AL59" s="50" t="str">
        <f>MID(AU59,LEN(AU59),1)</f>
        <v>0</v>
      </c>
      <c r="AM59" s="87"/>
      <c r="AN59" s="89"/>
      <c r="AO59" s="89"/>
      <c r="AP59" s="319"/>
      <c r="AU59" s="17">
        <f>R59*W59</f>
        <v>0</v>
      </c>
    </row>
    <row r="60" spans="1:42" s="17" customFormat="1" ht="13.5" customHeight="1">
      <c r="A60" s="135"/>
      <c r="B60" s="136"/>
      <c r="C60" s="136"/>
      <c r="D60" s="136"/>
      <c r="E60" s="42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42"/>
      <c r="S60" s="54"/>
      <c r="T60" s="43"/>
      <c r="U60" s="54"/>
      <c r="V60" s="43"/>
      <c r="W60" s="323"/>
      <c r="X60" s="324"/>
      <c r="Y60" s="324"/>
      <c r="Z60" s="324"/>
      <c r="AA60" s="324"/>
      <c r="AB60" s="324"/>
      <c r="AC60" s="325"/>
      <c r="AD60" s="153"/>
      <c r="AE60" s="59"/>
      <c r="AF60" s="134"/>
      <c r="AG60" s="57"/>
      <c r="AH60" s="59"/>
      <c r="AI60" s="134"/>
      <c r="AJ60" s="57"/>
      <c r="AK60" s="59"/>
      <c r="AL60" s="51"/>
      <c r="AM60" s="88"/>
      <c r="AN60" s="90"/>
      <c r="AO60" s="90"/>
      <c r="AP60" s="261"/>
    </row>
    <row r="61" spans="1:47" s="17" customFormat="1" ht="13.5" customHeight="1">
      <c r="A61" s="135"/>
      <c r="B61" s="136"/>
      <c r="C61" s="136"/>
      <c r="D61" s="136"/>
      <c r="E61" s="40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40"/>
      <c r="S61" s="52"/>
      <c r="T61" s="41"/>
      <c r="U61" s="52"/>
      <c r="V61" s="41"/>
      <c r="W61" s="320"/>
      <c r="X61" s="321"/>
      <c r="Y61" s="321"/>
      <c r="Z61" s="321"/>
      <c r="AA61" s="321"/>
      <c r="AB61" s="321"/>
      <c r="AC61" s="322"/>
      <c r="AD61" s="131">
        <f>IF(LEN(AU61)-8&lt;1,"",MID(AU61,LEN(AU61)-8,1))</f>
      </c>
      <c r="AE61" s="58">
        <f>IF(LEN(AU61)-7&lt;1,"",MID(AU61,LEN(AU61)-7,1))</f>
      </c>
      <c r="AF61" s="133">
        <f>IF(LEN(AU61)-6&lt;1,"",MID(AU61,LEN(AU61)-6,1))</f>
      </c>
      <c r="AG61" s="56">
        <f>IF(LEN(AU61)-5&lt;1,"",MID(AU61,LEN(AU61)-5,1))</f>
      </c>
      <c r="AH61" s="58">
        <f>IF(LEN(AU61)-4&lt;1,"",MID(AU61,LEN(AU61)-4,1))</f>
      </c>
      <c r="AI61" s="133">
        <f>IF(LEN(AU61)-3&lt;1,"",MID(AU61,LEN(AU61)-3,1))</f>
      </c>
      <c r="AJ61" s="56">
        <f>IF(LEN(AU61)-2&lt;1,"",MID(AU61,LEN(AU61)-2,1))</f>
      </c>
      <c r="AK61" s="58">
        <f>IF(LEN(AU61)-1&lt;1,"",MID(AU61,LEN(AU61)-1,1))</f>
      </c>
      <c r="AL61" s="50" t="str">
        <f>MID(AU61,LEN(AU61),1)</f>
        <v>0</v>
      </c>
      <c r="AM61" s="87"/>
      <c r="AN61" s="89"/>
      <c r="AO61" s="89"/>
      <c r="AP61" s="319"/>
      <c r="AU61" s="17">
        <f>R61*W61</f>
        <v>0</v>
      </c>
    </row>
    <row r="62" spans="1:42" s="17" customFormat="1" ht="13.5" customHeight="1" thickBot="1">
      <c r="A62" s="330"/>
      <c r="B62" s="331"/>
      <c r="C62" s="331"/>
      <c r="D62" s="331"/>
      <c r="E62" s="114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4"/>
      <c r="S62" s="115"/>
      <c r="T62" s="332"/>
      <c r="U62" s="115"/>
      <c r="V62" s="332"/>
      <c r="W62" s="333"/>
      <c r="X62" s="334"/>
      <c r="Y62" s="334"/>
      <c r="Z62" s="335"/>
      <c r="AA62" s="335"/>
      <c r="AB62" s="335"/>
      <c r="AC62" s="336"/>
      <c r="AD62" s="132"/>
      <c r="AE62" s="109"/>
      <c r="AF62" s="328"/>
      <c r="AG62" s="327"/>
      <c r="AH62" s="109"/>
      <c r="AI62" s="328"/>
      <c r="AJ62" s="327"/>
      <c r="AK62" s="109"/>
      <c r="AL62" s="329"/>
      <c r="AM62" s="101"/>
      <c r="AN62" s="91"/>
      <c r="AO62" s="91"/>
      <c r="AP62" s="260"/>
    </row>
    <row r="63" spans="26:47" ht="15" thickTop="1">
      <c r="Z63" s="307" t="s">
        <v>47</v>
      </c>
      <c r="AA63" s="308"/>
      <c r="AB63" s="308"/>
      <c r="AC63" s="308"/>
      <c r="AD63" s="87">
        <f>IF(LEN(AU63)-8&lt;1,"",MID(AU63,LEN(AU63)-8,1))</f>
      </c>
      <c r="AE63" s="58">
        <f>IF(LEN(AU63)-7&lt;1,"",MID(AU63,LEN(AU63)-7,1))</f>
      </c>
      <c r="AF63" s="85">
        <f>IF(LEN(AU63)-6&lt;1,"",MID(AU63,LEN(AU63)-6,1))</f>
      </c>
      <c r="AG63" s="87">
        <f>IF(LEN(AU63)-5&lt;1,"",MID(AU63,LEN(AU63)-5,1))</f>
      </c>
      <c r="AH63" s="58">
        <f>IF(LEN(AU63)-4&lt;1,"",MID(AU63,LEN(AU63)-4,1))</f>
      </c>
      <c r="AI63" s="85">
        <f>IF(LEN(AU63)-3&lt;1,"",MID(AU63,LEN(AU63)-3,1))</f>
      </c>
      <c r="AJ63" s="87">
        <f>IF(LEN(AU63)-2&lt;1,"",MID(AU63,LEN(AU63)-2,1))</f>
      </c>
      <c r="AK63" s="58">
        <f>IF(LEN(AU63)-1&lt;1,"",MID(AU63,LEN(AU63)-1,1))</f>
      </c>
      <c r="AL63" s="85" t="str">
        <f>MID(AU63,LEN(AU63),1)</f>
        <v>0</v>
      </c>
      <c r="AM63" s="192"/>
      <c r="AN63" s="192"/>
      <c r="AO63" s="192"/>
      <c r="AP63" s="304"/>
      <c r="AQ63" s="17"/>
      <c r="AR63" s="17"/>
      <c r="AS63" s="17"/>
      <c r="AT63" s="17"/>
      <c r="AU63" s="20">
        <f>SUM(AU7:AU61)</f>
        <v>0</v>
      </c>
    </row>
    <row r="64" spans="26:47" ht="15" thickBot="1">
      <c r="Z64" s="309"/>
      <c r="AA64" s="310"/>
      <c r="AB64" s="310"/>
      <c r="AC64" s="310"/>
      <c r="AD64" s="302"/>
      <c r="AE64" s="303"/>
      <c r="AF64" s="301"/>
      <c r="AG64" s="302"/>
      <c r="AH64" s="303"/>
      <c r="AI64" s="301"/>
      <c r="AJ64" s="302"/>
      <c r="AK64" s="303"/>
      <c r="AL64" s="301"/>
      <c r="AM64" s="305"/>
      <c r="AN64" s="305"/>
      <c r="AO64" s="305"/>
      <c r="AP64" s="306"/>
      <c r="AQ64" s="17"/>
      <c r="AR64" s="17"/>
      <c r="AS64" s="17"/>
      <c r="AT64" s="17"/>
      <c r="AU64" s="17"/>
    </row>
    <row r="65" ht="14.25" thickTop="1"/>
  </sheetData>
  <sheetProtection selectLockedCells="1"/>
  <mergeCells count="469">
    <mergeCell ref="A6:B6"/>
    <mergeCell ref="C6:D6"/>
    <mergeCell ref="E6:Q6"/>
    <mergeCell ref="R6:T6"/>
    <mergeCell ref="W6:AC6"/>
    <mergeCell ref="AD6:AL6"/>
    <mergeCell ref="AM6:AP6"/>
    <mergeCell ref="A7:B8"/>
    <mergeCell ref="C7:D8"/>
    <mergeCell ref="E7:Q8"/>
    <mergeCell ref="R7:T8"/>
    <mergeCell ref="U7:V8"/>
    <mergeCell ref="W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P8"/>
    <mergeCell ref="A9:B10"/>
    <mergeCell ref="C9:D10"/>
    <mergeCell ref="E9:Q10"/>
    <mergeCell ref="R9:T10"/>
    <mergeCell ref="U9:V10"/>
    <mergeCell ref="W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P10"/>
    <mergeCell ref="A11:B12"/>
    <mergeCell ref="C11:D12"/>
    <mergeCell ref="E11:Q12"/>
    <mergeCell ref="R11:T12"/>
    <mergeCell ref="U11:V12"/>
    <mergeCell ref="W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P12"/>
    <mergeCell ref="A13:B14"/>
    <mergeCell ref="C13:D14"/>
    <mergeCell ref="E13:Q14"/>
    <mergeCell ref="R13:T14"/>
    <mergeCell ref="U13:V14"/>
    <mergeCell ref="W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P14"/>
    <mergeCell ref="A15:B16"/>
    <mergeCell ref="C15:D16"/>
    <mergeCell ref="E15:Q16"/>
    <mergeCell ref="R15:T16"/>
    <mergeCell ref="U15:V16"/>
    <mergeCell ref="W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P16"/>
    <mergeCell ref="A17:B18"/>
    <mergeCell ref="C17:D18"/>
    <mergeCell ref="E17:Q18"/>
    <mergeCell ref="R17:T18"/>
    <mergeCell ref="U17:V18"/>
    <mergeCell ref="W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P18"/>
    <mergeCell ref="A19:B20"/>
    <mergeCell ref="C19:D20"/>
    <mergeCell ref="E19:Q20"/>
    <mergeCell ref="R19:T20"/>
    <mergeCell ref="U19:V20"/>
    <mergeCell ref="W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P20"/>
    <mergeCell ref="A21:B22"/>
    <mergeCell ref="C21:D22"/>
    <mergeCell ref="E21:Q22"/>
    <mergeCell ref="R21:T22"/>
    <mergeCell ref="U21:V22"/>
    <mergeCell ref="W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P22"/>
    <mergeCell ref="A23:B24"/>
    <mergeCell ref="C23:D24"/>
    <mergeCell ref="E23:Q24"/>
    <mergeCell ref="R23:T24"/>
    <mergeCell ref="U23:V24"/>
    <mergeCell ref="W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P24"/>
    <mergeCell ref="A25:B26"/>
    <mergeCell ref="C25:D26"/>
    <mergeCell ref="E25:Q26"/>
    <mergeCell ref="R25:T26"/>
    <mergeCell ref="U25:V26"/>
    <mergeCell ref="W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P26"/>
    <mergeCell ref="A27:B28"/>
    <mergeCell ref="C27:D28"/>
    <mergeCell ref="E27:Q28"/>
    <mergeCell ref="R27:T28"/>
    <mergeCell ref="U27:V28"/>
    <mergeCell ref="W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P28"/>
    <mergeCell ref="A31:B32"/>
    <mergeCell ref="C31:D32"/>
    <mergeCell ref="E31:Q32"/>
    <mergeCell ref="R31:T32"/>
    <mergeCell ref="U31:V32"/>
    <mergeCell ref="W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P32"/>
    <mergeCell ref="A61:B62"/>
    <mergeCell ref="C61:D62"/>
    <mergeCell ref="E61:Q62"/>
    <mergeCell ref="R61:T62"/>
    <mergeCell ref="U61:V62"/>
    <mergeCell ref="W61:AC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P62"/>
    <mergeCell ref="A1:AP3"/>
    <mergeCell ref="A29:B30"/>
    <mergeCell ref="C29:D30"/>
    <mergeCell ref="E29:Q30"/>
    <mergeCell ref="R29:T30"/>
    <mergeCell ref="U29:V30"/>
    <mergeCell ref="W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P30"/>
    <mergeCell ref="A33:B34"/>
    <mergeCell ref="C33:D34"/>
    <mergeCell ref="E33:Q34"/>
    <mergeCell ref="R33:T34"/>
    <mergeCell ref="U33:V34"/>
    <mergeCell ref="W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P34"/>
    <mergeCell ref="A35:B36"/>
    <mergeCell ref="C35:D36"/>
    <mergeCell ref="E35:Q36"/>
    <mergeCell ref="R35:T36"/>
    <mergeCell ref="U35:V36"/>
    <mergeCell ref="W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P36"/>
    <mergeCell ref="A37:B38"/>
    <mergeCell ref="C37:D38"/>
    <mergeCell ref="E37:Q38"/>
    <mergeCell ref="R37:T38"/>
    <mergeCell ref="U37:V38"/>
    <mergeCell ref="W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P38"/>
    <mergeCell ref="A39:B40"/>
    <mergeCell ref="C39:D40"/>
    <mergeCell ref="E39:Q40"/>
    <mergeCell ref="R39:T40"/>
    <mergeCell ref="U39:V40"/>
    <mergeCell ref="W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P40"/>
    <mergeCell ref="A41:B42"/>
    <mergeCell ref="C41:D42"/>
    <mergeCell ref="E41:Q42"/>
    <mergeCell ref="R41:T42"/>
    <mergeCell ref="U41:V42"/>
    <mergeCell ref="W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P42"/>
    <mergeCell ref="A43:B44"/>
    <mergeCell ref="C43:D44"/>
    <mergeCell ref="E43:Q44"/>
    <mergeCell ref="R43:T44"/>
    <mergeCell ref="U43:V44"/>
    <mergeCell ref="W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P44"/>
    <mergeCell ref="A45:B46"/>
    <mergeCell ref="C45:D46"/>
    <mergeCell ref="E45:Q46"/>
    <mergeCell ref="R45:T46"/>
    <mergeCell ref="U45:V46"/>
    <mergeCell ref="W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P46"/>
    <mergeCell ref="A47:B48"/>
    <mergeCell ref="C47:D48"/>
    <mergeCell ref="E47:Q48"/>
    <mergeCell ref="R47:T48"/>
    <mergeCell ref="U47:V48"/>
    <mergeCell ref="W47:AC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P48"/>
    <mergeCell ref="A49:B50"/>
    <mergeCell ref="C49:D50"/>
    <mergeCell ref="E49:Q50"/>
    <mergeCell ref="R49:T50"/>
    <mergeCell ref="U49:V50"/>
    <mergeCell ref="W49:AC50"/>
    <mergeCell ref="AD49:AD50"/>
    <mergeCell ref="AE49:AE50"/>
    <mergeCell ref="AF49:AF50"/>
    <mergeCell ref="AG49:AG50"/>
    <mergeCell ref="AH49:AH50"/>
    <mergeCell ref="AI49:AI50"/>
    <mergeCell ref="AJ49:AJ50"/>
    <mergeCell ref="AK49:AK50"/>
    <mergeCell ref="AL49:AL50"/>
    <mergeCell ref="AM49:AP50"/>
    <mergeCell ref="A51:B52"/>
    <mergeCell ref="C51:D52"/>
    <mergeCell ref="E51:Q52"/>
    <mergeCell ref="R51:T52"/>
    <mergeCell ref="U51:V52"/>
    <mergeCell ref="W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P52"/>
    <mergeCell ref="A53:B54"/>
    <mergeCell ref="C53:D54"/>
    <mergeCell ref="E53:Q54"/>
    <mergeCell ref="R53:T54"/>
    <mergeCell ref="U53:V54"/>
    <mergeCell ref="W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M53:AP54"/>
    <mergeCell ref="A55:B56"/>
    <mergeCell ref="C55:D56"/>
    <mergeCell ref="E55:Q56"/>
    <mergeCell ref="R55:T56"/>
    <mergeCell ref="U55:V56"/>
    <mergeCell ref="W55:AC56"/>
    <mergeCell ref="AD55:AD56"/>
    <mergeCell ref="AE55:AE56"/>
    <mergeCell ref="AF55:AF56"/>
    <mergeCell ref="AG55:AG56"/>
    <mergeCell ref="AH55:AH56"/>
    <mergeCell ref="AI55:AI56"/>
    <mergeCell ref="AJ55:AJ56"/>
    <mergeCell ref="AK55:AK56"/>
    <mergeCell ref="AK57:AK58"/>
    <mergeCell ref="AL55:AL56"/>
    <mergeCell ref="AM55:AP56"/>
    <mergeCell ref="A57:B58"/>
    <mergeCell ref="C57:D58"/>
    <mergeCell ref="E57:Q58"/>
    <mergeCell ref="R57:T58"/>
    <mergeCell ref="U57:V58"/>
    <mergeCell ref="W57:AC58"/>
    <mergeCell ref="AD57:AD58"/>
    <mergeCell ref="AE59:AE60"/>
    <mergeCell ref="AF57:AF58"/>
    <mergeCell ref="AG57:AG58"/>
    <mergeCell ref="AH57:AH58"/>
    <mergeCell ref="AI57:AI58"/>
    <mergeCell ref="AJ57:AJ58"/>
    <mergeCell ref="AE57:AE58"/>
    <mergeCell ref="AK59:AK60"/>
    <mergeCell ref="AL57:AL58"/>
    <mergeCell ref="AM57:AP58"/>
    <mergeCell ref="A59:B60"/>
    <mergeCell ref="C59:D60"/>
    <mergeCell ref="E59:Q60"/>
    <mergeCell ref="R59:T60"/>
    <mergeCell ref="U59:V60"/>
    <mergeCell ref="W59:AC60"/>
    <mergeCell ref="AD59:AD60"/>
    <mergeCell ref="AH63:AH64"/>
    <mergeCell ref="A4:D5"/>
    <mergeCell ref="E4:AP5"/>
    <mergeCell ref="AL59:AL60"/>
    <mergeCell ref="AM59:AP60"/>
    <mergeCell ref="AF59:AF60"/>
    <mergeCell ref="AG59:AG60"/>
    <mergeCell ref="AH59:AH60"/>
    <mergeCell ref="AI59:AI60"/>
    <mergeCell ref="AJ59:AJ60"/>
    <mergeCell ref="AI63:AI64"/>
    <mergeCell ref="AJ63:AJ64"/>
    <mergeCell ref="AK63:AK64"/>
    <mergeCell ref="AL63:AL64"/>
    <mergeCell ref="AM63:AP64"/>
    <mergeCell ref="Z63:AC64"/>
    <mergeCell ref="AD63:AD64"/>
    <mergeCell ref="AE63:AE64"/>
    <mergeCell ref="AF63:AF64"/>
    <mergeCell ref="AG63:AG64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tutida</dc:creator>
  <cp:keywords/>
  <dc:description/>
  <cp:lastModifiedBy>持田友和</cp:lastModifiedBy>
  <cp:lastPrinted>2023-03-06T02:50:57Z</cp:lastPrinted>
  <dcterms:created xsi:type="dcterms:W3CDTF">2011-12-26T01:19:54Z</dcterms:created>
  <dcterms:modified xsi:type="dcterms:W3CDTF">2023-03-20T00:33:15Z</dcterms:modified>
  <cp:category/>
  <cp:version/>
  <cp:contentType/>
  <cp:contentStatus/>
</cp:coreProperties>
</file>